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250\share1\⑩R07\⑩業者選定\旅行業者\32 令和7年度タイ現地調査派遣\依頼\"/>
    </mc:Choice>
  </mc:AlternateContent>
  <xr:revisionPtr revIDLastSave="0" documentId="8_{AF1E88EF-8515-4860-A5FE-63E4596A62D9}" xr6:coauthVersionLast="47" xr6:coauthVersionMax="47" xr10:uidLastSave="{00000000-0000-0000-0000-000000000000}"/>
  <bookViews>
    <workbookView xWindow="-110" yWindow="-110" windowWidth="19420" windowHeight="10300" xr2:uid="{11685CA5-58A7-45EB-90DC-C68DFADBDC35}"/>
  </bookViews>
  <sheets>
    <sheet name="【最新版】日程表（案）" sheetId="1" r:id="rId1"/>
  </sheets>
  <definedNames>
    <definedName name="_xlnm.Print_Area" localSheetId="0">'【最新版】日程表（案）'!$A$1:$M$67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5" i="1" l="1"/>
  <c r="A23" i="1" s="1"/>
  <c r="B10" i="1"/>
  <c r="A10" i="1"/>
  <c r="C5" i="1"/>
  <c r="A31" i="1" l="1"/>
  <c r="A36" i="1"/>
  <c r="C10" i="1"/>
  <c r="B15" i="1"/>
  <c r="C15" i="1" s="1"/>
  <c r="A40" i="1" l="1"/>
  <c r="B23" i="1"/>
  <c r="C23" i="1" l="1"/>
  <c r="A45" i="1"/>
  <c r="A51" i="1"/>
  <c r="A55" i="1"/>
  <c r="B31" i="1"/>
  <c r="C31" i="1" s="1"/>
  <c r="B36" i="1" l="1"/>
  <c r="C36" i="1" s="1"/>
  <c r="A63" i="1"/>
  <c r="B40" i="1"/>
  <c r="C40" i="1" s="1"/>
  <c r="B51" i="1" l="1"/>
  <c r="B45" i="1"/>
  <c r="C45" i="1" s="1"/>
  <c r="C51" i="1" l="1"/>
  <c r="B55" i="1"/>
  <c r="C55" i="1" l="1"/>
  <c r="B63" i="1"/>
  <c r="C63" i="1" s="1"/>
</calcChain>
</file>

<file path=xl/sharedStrings.xml><?xml version="1.0" encoding="utf-8"?>
<sst xmlns="http://schemas.openxmlformats.org/spreadsheetml/2006/main" count="125" uniqueCount="69">
  <si>
    <t>令和７年度 タイ現地調査派遣 日程表（案）</t>
    <rPh sb="0" eb="2">
      <t>レイワ</t>
    </rPh>
    <rPh sb="3" eb="4">
      <t>ネン</t>
    </rPh>
    <rPh sb="4" eb="5">
      <t>ド</t>
    </rPh>
    <rPh sb="8" eb="10">
      <t>ゲンチ</t>
    </rPh>
    <rPh sb="10" eb="12">
      <t>チョウサ</t>
    </rPh>
    <rPh sb="12" eb="14">
      <t>ハケン</t>
    </rPh>
    <rPh sb="15" eb="17">
      <t>ニッテイ</t>
    </rPh>
    <rPh sb="17" eb="18">
      <t>ヒョウ</t>
    </rPh>
    <rPh sb="19" eb="20">
      <t>アン</t>
    </rPh>
    <phoneticPr fontId="4"/>
  </si>
  <si>
    <t>日次</t>
    <rPh sb="0" eb="1">
      <t>ヒ</t>
    </rPh>
    <rPh sb="1" eb="2">
      <t>ツギ</t>
    </rPh>
    <phoneticPr fontId="11"/>
  </si>
  <si>
    <t>月日</t>
    <rPh sb="0" eb="2">
      <t>ツキニチ</t>
    </rPh>
    <phoneticPr fontId="11"/>
  </si>
  <si>
    <t>曜日</t>
    <rPh sb="0" eb="2">
      <t>ヨウビ</t>
    </rPh>
    <phoneticPr fontId="11"/>
  </si>
  <si>
    <t>時間</t>
    <rPh sb="0" eb="2">
      <t>ジカン</t>
    </rPh>
    <phoneticPr fontId="4"/>
  </si>
  <si>
    <t>都市（空港）</t>
    <rPh sb="0" eb="1">
      <t>ミヤコ</t>
    </rPh>
    <rPh sb="1" eb="2">
      <t>シ</t>
    </rPh>
    <rPh sb="3" eb="5">
      <t>クウコウ</t>
    </rPh>
    <phoneticPr fontId="4"/>
  </si>
  <si>
    <t>行　動　及　び　概　要</t>
    <rPh sb="0" eb="1">
      <t>ギョウ</t>
    </rPh>
    <rPh sb="2" eb="3">
      <t>ドウ</t>
    </rPh>
    <rPh sb="4" eb="5">
      <t>オヨ</t>
    </rPh>
    <rPh sb="8" eb="9">
      <t>ガイ</t>
    </rPh>
    <rPh sb="10" eb="11">
      <t>ヨウ</t>
    </rPh>
    <phoneticPr fontId="4"/>
  </si>
  <si>
    <t>借上げ車両（種類）</t>
    <rPh sb="0" eb="2">
      <t>カリア</t>
    </rPh>
    <rPh sb="3" eb="5">
      <t>シャリョウ</t>
    </rPh>
    <rPh sb="6" eb="8">
      <t>シュルイ</t>
    </rPh>
    <phoneticPr fontId="11"/>
  </si>
  <si>
    <t>【結団式】</t>
    <rPh sb="1" eb="4">
      <t>ケツダンシキ</t>
    </rPh>
    <phoneticPr fontId="11"/>
  </si>
  <si>
    <t>羽田</t>
    <rPh sb="0" eb="2">
      <t>ハネダ</t>
    </rPh>
    <phoneticPr fontId="11"/>
  </si>
  <si>
    <t>発</t>
    <rPh sb="0" eb="1">
      <t>ハツ</t>
    </rPh>
    <phoneticPr fontId="11"/>
  </si>
  <si>
    <t>（JL031）※毎日</t>
    <rPh sb="8" eb="10">
      <t>マイニチ</t>
    </rPh>
    <phoneticPr fontId="11"/>
  </si>
  <si>
    <t>バンコク</t>
    <phoneticPr fontId="11"/>
  </si>
  <si>
    <t>着</t>
    <rPh sb="0" eb="1">
      <t>チャク</t>
    </rPh>
    <phoneticPr fontId="11"/>
  </si>
  <si>
    <t>車両：送迎（バン×１台）</t>
    <phoneticPr fontId="11"/>
  </si>
  <si>
    <t>バンコク</t>
    <phoneticPr fontId="4"/>
  </si>
  <si>
    <t>泊</t>
    <rPh sb="0" eb="1">
      <t>ハク</t>
    </rPh>
    <phoneticPr fontId="11"/>
  </si>
  <si>
    <t>（車）</t>
    <rPh sb="1" eb="2">
      <t>クルマ</t>
    </rPh>
    <phoneticPr fontId="11"/>
  </si>
  <si>
    <t>車両：終日（バン×１台）</t>
    <rPh sb="3" eb="5">
      <t>シュウジツ</t>
    </rPh>
    <phoneticPr fontId="11"/>
  </si>
  <si>
    <t>【在タイ日本国大使館表敬訪問】</t>
    <rPh sb="1" eb="2">
      <t>ザイ</t>
    </rPh>
    <rPh sb="4" eb="10">
      <t>ニホンコクタイシカン</t>
    </rPh>
    <rPh sb="10" eb="14">
      <t>ヒョウケイホウモン</t>
    </rPh>
    <phoneticPr fontId="11"/>
  </si>
  <si>
    <t>【タイ外務省表敬訪問】</t>
    <rPh sb="3" eb="6">
      <t>ガイムショウ</t>
    </rPh>
    <rPh sb="6" eb="10">
      <t>ヒョウケイホウモン</t>
    </rPh>
    <phoneticPr fontId="11"/>
  </si>
  <si>
    <t>（PG215）※毎日</t>
    <rPh sb="8" eb="10">
      <t>マイニチ</t>
    </rPh>
    <phoneticPr fontId="11"/>
  </si>
  <si>
    <t>車両（バ）：送迎（バン×１台）</t>
    <rPh sb="6" eb="8">
      <t>ソウゲイ</t>
    </rPh>
    <phoneticPr fontId="11"/>
  </si>
  <si>
    <t>チェンマイ</t>
    <phoneticPr fontId="11"/>
  </si>
  <si>
    <t>車両（チェ）：終日（バン×１台）</t>
    <rPh sb="7" eb="9">
      <t>シュウジツ</t>
    </rPh>
    <phoneticPr fontId="11"/>
  </si>
  <si>
    <t>　※5h</t>
    <phoneticPr fontId="11"/>
  </si>
  <si>
    <t>メ―ホンソーン</t>
    <phoneticPr fontId="11"/>
  </si>
  <si>
    <t>【メ―ホンソーン県行政府表敬訪問】</t>
    <rPh sb="8" eb="9">
      <t>ケン</t>
    </rPh>
    <rPh sb="9" eb="12">
      <t>ギョウセイフ</t>
    </rPh>
    <rPh sb="12" eb="16">
      <t>ヒョウケイホウモン</t>
    </rPh>
    <phoneticPr fontId="11"/>
  </si>
  <si>
    <t>メ―ホンソン</t>
    <phoneticPr fontId="11"/>
  </si>
  <si>
    <t>AM</t>
    <phoneticPr fontId="11"/>
  </si>
  <si>
    <t>車両：終日（バン×１台）</t>
    <rPh sb="3" eb="5">
      <t>シュウジツ</t>
    </rPh>
    <phoneticPr fontId="3"/>
  </si>
  <si>
    <t>タイ―7付近のレストランの住所</t>
    <rPh sb="4" eb="6">
      <t>フキン</t>
    </rPh>
    <rPh sb="13" eb="15">
      <t>ジュウショ</t>
    </rPh>
    <phoneticPr fontId="11"/>
  </si>
  <si>
    <t>【現地調査及び事業周知】[ﾀｲ-15]メ―ホンソーン県ファイ・トン・ヌン村</t>
    <rPh sb="1" eb="3">
      <t>ゲンチ</t>
    </rPh>
    <rPh sb="3" eb="5">
      <t>チョウサ</t>
    </rPh>
    <rPh sb="5" eb="6">
      <t>オヨ</t>
    </rPh>
    <rPh sb="7" eb="11">
      <t>ジギョウシュウチ</t>
    </rPh>
    <phoneticPr fontId="11"/>
  </si>
  <si>
    <t>　※1.5h</t>
    <phoneticPr fontId="11"/>
  </si>
  <si>
    <r>
      <t xml:space="preserve">4 ２, Tambon Na Pu Pom, </t>
    </r>
    <r>
      <rPr>
        <sz val="11"/>
        <rFont val="Leelawadee"/>
        <family val="2"/>
      </rPr>
      <t>เมือง</t>
    </r>
    <r>
      <rPr>
        <sz val="11"/>
        <rFont val="メイリオ"/>
        <family val="3"/>
        <charset val="128"/>
      </rPr>
      <t xml:space="preserve"> Mae Hong Son 58000 タイ</t>
    </r>
  </si>
  <si>
    <t>パーンマパー</t>
  </si>
  <si>
    <t>PM</t>
    <phoneticPr fontId="11"/>
  </si>
  <si>
    <t>【パーンマパー郡行政府表敬訪問】</t>
    <rPh sb="7" eb="8">
      <t>グン</t>
    </rPh>
    <rPh sb="8" eb="11">
      <t>ギョウセイフ</t>
    </rPh>
    <rPh sb="11" eb="15">
      <t>ヒョウケイホウモン</t>
    </rPh>
    <phoneticPr fontId="11"/>
  </si>
  <si>
    <t>【現地調査及び事業周知】[ﾀｲ-7]メ―ホンソーン県サンマイ村</t>
    <rPh sb="1" eb="3">
      <t>ゲンチ</t>
    </rPh>
    <rPh sb="3" eb="5">
      <t>チョウサ</t>
    </rPh>
    <rPh sb="5" eb="6">
      <t>オヨ</t>
    </rPh>
    <rPh sb="7" eb="11">
      <t>ジギョウシュウチ</t>
    </rPh>
    <phoneticPr fontId="11"/>
  </si>
  <si>
    <t>パーンマパー</t>
    <phoneticPr fontId="11"/>
  </si>
  <si>
    <t>車両：終日（バン×１台）</t>
    <phoneticPr fontId="11"/>
  </si>
  <si>
    <t>【現地調査及び事業周知】[ﾀｲ-10、11、12]メ―ホンソーン県パーンマパー市３地区</t>
    <rPh sb="1" eb="3">
      <t>ゲンチ</t>
    </rPh>
    <rPh sb="3" eb="5">
      <t>チョウサ</t>
    </rPh>
    <rPh sb="5" eb="6">
      <t>オヨ</t>
    </rPh>
    <rPh sb="7" eb="11">
      <t>ジギョウシュウチ</t>
    </rPh>
    <rPh sb="39" eb="40">
      <t>シ</t>
    </rPh>
    <rPh sb="41" eb="43">
      <t>チク</t>
    </rPh>
    <phoneticPr fontId="11"/>
  </si>
  <si>
    <t>タイ―７とタイ―３は同じ行政府</t>
    <rPh sb="10" eb="11">
      <t>オナ</t>
    </rPh>
    <rPh sb="12" eb="15">
      <t>ギョウセイフ</t>
    </rPh>
    <phoneticPr fontId="11"/>
  </si>
  <si>
    <t>　※7h</t>
    <phoneticPr fontId="11"/>
  </si>
  <si>
    <t>プレー</t>
    <phoneticPr fontId="11"/>
  </si>
  <si>
    <t>プレー</t>
    <phoneticPr fontId="4"/>
  </si>
  <si>
    <t>車両：終日（バン×１台）</t>
  </si>
  <si>
    <t>※メ―ホンソンーランパーン間</t>
    <rPh sb="13" eb="14">
      <t>カン</t>
    </rPh>
    <phoneticPr fontId="11"/>
  </si>
  <si>
    <t>※メ―ホンソンーチェンマイ間</t>
    <rPh sb="13" eb="14">
      <t>カン</t>
    </rPh>
    <phoneticPr fontId="11"/>
  </si>
  <si>
    <t>※メ―ホンソンープレー間</t>
    <rPh sb="11" eb="12">
      <t>カン</t>
    </rPh>
    <phoneticPr fontId="11"/>
  </si>
  <si>
    <t>【プレー県行政府表敬訪問】</t>
    <rPh sb="4" eb="5">
      <t>ケン</t>
    </rPh>
    <rPh sb="5" eb="8">
      <t>ギョウセイフ</t>
    </rPh>
    <rPh sb="8" eb="12">
      <t>ヒョウケイホウモン</t>
    </rPh>
    <phoneticPr fontId="11"/>
  </si>
  <si>
    <t>【ローン郡行政府表敬訪問】</t>
    <rPh sb="4" eb="5">
      <t>グン</t>
    </rPh>
    <rPh sb="5" eb="8">
      <t>ギョウセイフ</t>
    </rPh>
    <rPh sb="8" eb="12">
      <t>ヒョウケイホウモン</t>
    </rPh>
    <phoneticPr fontId="11"/>
  </si>
  <si>
    <t>航空機：５０分</t>
    <rPh sb="0" eb="3">
      <t>コウクウキ</t>
    </rPh>
    <rPh sb="6" eb="7">
      <t>フン</t>
    </rPh>
    <phoneticPr fontId="11"/>
  </si>
  <si>
    <t>航空機：</t>
    <rPh sb="0" eb="3">
      <t>コウクウキ</t>
    </rPh>
    <phoneticPr fontId="11"/>
  </si>
  <si>
    <t>無</t>
    <rPh sb="0" eb="1">
      <t>ナシ</t>
    </rPh>
    <phoneticPr fontId="11"/>
  </si>
  <si>
    <t>航空機：無</t>
    <rPh sb="0" eb="3">
      <t>コウクウキ</t>
    </rPh>
    <rPh sb="4" eb="5">
      <t>ナシ</t>
    </rPh>
    <phoneticPr fontId="11"/>
  </si>
  <si>
    <t>【現地調査及び事業周知】[ﾀｲ-９]プレー県ローン郡バーン・ラオ村</t>
    <rPh sb="1" eb="3">
      <t>ゲンチ</t>
    </rPh>
    <rPh sb="3" eb="5">
      <t>チョウサ</t>
    </rPh>
    <rPh sb="5" eb="6">
      <t>オヨ</t>
    </rPh>
    <rPh sb="7" eb="11">
      <t>ジギョウシュウチ</t>
    </rPh>
    <rPh sb="25" eb="26">
      <t>グン</t>
    </rPh>
    <rPh sb="32" eb="33">
      <t>ムラ</t>
    </rPh>
    <phoneticPr fontId="11"/>
  </si>
  <si>
    <t>車：６時間３０分</t>
    <rPh sb="0" eb="1">
      <t>クルマ</t>
    </rPh>
    <rPh sb="3" eb="5">
      <t>ジカン</t>
    </rPh>
    <rPh sb="7" eb="8">
      <t>フン</t>
    </rPh>
    <phoneticPr fontId="11"/>
  </si>
  <si>
    <t>車：５時間３０分</t>
    <rPh sb="0" eb="1">
      <t>クルマ</t>
    </rPh>
    <rPh sb="3" eb="5">
      <t>ジカン</t>
    </rPh>
    <rPh sb="7" eb="8">
      <t>フン</t>
    </rPh>
    <phoneticPr fontId="11"/>
  </si>
  <si>
    <t>車：８時間</t>
    <rPh sb="0" eb="1">
      <t>クルマ</t>
    </rPh>
    <rPh sb="3" eb="5">
      <t>ジカン</t>
    </rPh>
    <phoneticPr fontId="11"/>
  </si>
  <si>
    <t>車：１時間３０分</t>
    <rPh sb="0" eb="1">
      <t>クルマ</t>
    </rPh>
    <rPh sb="3" eb="5">
      <t>ジカン</t>
    </rPh>
    <rPh sb="7" eb="8">
      <t>フン</t>
    </rPh>
    <phoneticPr fontId="11"/>
  </si>
  <si>
    <t>車：３時間</t>
    <rPh sb="0" eb="1">
      <t>クルマ</t>
    </rPh>
    <rPh sb="3" eb="5">
      <t>ジカン</t>
    </rPh>
    <phoneticPr fontId="11"/>
  </si>
  <si>
    <t>車両：半日（バン×１台）</t>
    <rPh sb="3" eb="4">
      <t>ハン</t>
    </rPh>
    <phoneticPr fontId="11"/>
  </si>
  <si>
    <t>　※3h</t>
    <phoneticPr fontId="11"/>
  </si>
  <si>
    <t>（PG224）※毎日</t>
    <rPh sb="8" eb="10">
      <t>マイニチ</t>
    </rPh>
    <phoneticPr fontId="11"/>
  </si>
  <si>
    <t>（JL034）※毎日</t>
    <rPh sb="8" eb="10">
      <t>マイニチ</t>
    </rPh>
    <phoneticPr fontId="11"/>
  </si>
  <si>
    <t>機中</t>
    <rPh sb="0" eb="2">
      <t>キチュウ</t>
    </rPh>
    <phoneticPr fontId="4"/>
  </si>
  <si>
    <t>【解団】</t>
    <rPh sb="1" eb="2">
      <t>カイ</t>
    </rPh>
    <rPh sb="2" eb="3">
      <t>ダン</t>
    </rPh>
    <phoneticPr fontId="11"/>
  </si>
  <si>
    <t>※　日程は、現地事情等により変更することがある。</t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</si>
</sst>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aaa"/>
    <numFmt numFmtId="177" formatCode="hh:mm;@"/>
    <numFmt numFmtId="178" formatCode="m&quot;月&quot;d&quot;日&quot;;@"/>
  </numFmts>
  <fonts count="1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8"/>
      <name val="メイリオ"/>
      <family val="3"/>
      <charset val="128"/>
    </font>
    <font>
      <sz val="6"/>
      <name val="ＭＳ Ｐゴシック"/>
      <family val="2"/>
      <charset val="128"/>
      <scheme val="minor"/>
    </font>
    <font>
      <i/>
      <sz val="6"/>
      <name val="Verdana"/>
      <family val="2"/>
    </font>
    <font>
      <b/>
      <sz val="16"/>
      <name val="メイリオ"/>
      <family val="3"/>
      <charset val="128"/>
    </font>
    <font>
      <b/>
      <sz val="10"/>
      <name val="メイリオ"/>
      <family val="3"/>
      <charset val="128"/>
    </font>
    <font>
      <sz val="12"/>
      <name val="メイリオ"/>
      <family val="3"/>
      <charset val="128"/>
    </font>
    <font>
      <b/>
      <sz val="11"/>
      <name val="メイリオ"/>
      <family val="3"/>
      <charset val="128"/>
    </font>
    <font>
      <sz val="11"/>
      <name val="メイリオ"/>
      <family val="3"/>
      <charset val="128"/>
    </font>
    <font>
      <sz val="10"/>
      <name val="メイリオ"/>
      <family val="3"/>
      <charset val="128"/>
    </font>
    <font>
      <sz val="6"/>
      <name val="ＭＳ Ｐゴシック"/>
      <family val="3"/>
      <charset val="128"/>
    </font>
    <font>
      <b/>
      <sz val="11"/>
      <color rgb="FFFF0000"/>
      <name val="メイリオ"/>
      <family val="3"/>
      <charset val="128"/>
    </font>
    <font>
      <sz val="11"/>
      <name val="Leelawadee"/>
      <family val="2"/>
    </font>
    <font>
      <sz val="11"/>
      <color rgb="FF0070C0"/>
      <name val="メイリオ"/>
      <family val="3"/>
      <charset val="128"/>
    </font>
    <font>
      <sz val="11"/>
      <color rgb="FFFF0000"/>
      <name val="メイリオ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16">
    <xf numFmtId="0" fontId="0" fillId="0" borderId="0" xfId="0"/>
    <xf numFmtId="49" fontId="2" fillId="0" borderId="0" xfId="1" applyNumberFormat="1" applyFont="1" applyAlignment="1">
      <alignment horizontal="center" vertical="center"/>
    </xf>
    <xf numFmtId="0" fontId="0" fillId="0" borderId="0" xfId="0"/>
    <xf numFmtId="49" fontId="5" fillId="0" borderId="0" xfId="1" applyNumberFormat="1" applyFont="1"/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49" fontId="8" fillId="0" borderId="0" xfId="1" applyNumberFormat="1" applyFont="1" applyAlignment="1">
      <alignment vertical="center"/>
    </xf>
    <xf numFmtId="49" fontId="8" fillId="0" borderId="0" xfId="1" applyNumberFormat="1" applyFont="1" applyAlignment="1">
      <alignment horizontal="center" vertical="center"/>
    </xf>
    <xf numFmtId="49" fontId="8" fillId="0" borderId="0" xfId="1" applyNumberFormat="1" applyFont="1" applyAlignment="1">
      <alignment horizontal="distributed" vertical="center"/>
    </xf>
    <xf numFmtId="0" fontId="9" fillId="0" borderId="0" xfId="1" applyFont="1" applyAlignment="1">
      <alignment vertical="center"/>
    </xf>
    <xf numFmtId="0" fontId="9" fillId="0" borderId="0" xfId="1" applyFont="1" applyAlignment="1">
      <alignment horizontal="left" vertical="center"/>
    </xf>
    <xf numFmtId="0" fontId="9" fillId="0" borderId="0" xfId="1" applyFont="1" applyAlignment="1">
      <alignment horizontal="right" vertical="center"/>
    </xf>
    <xf numFmtId="31" fontId="9" fillId="0" borderId="0" xfId="1" applyNumberFormat="1" applyFont="1" applyAlignment="1">
      <alignment horizontal="right" vertical="center"/>
    </xf>
    <xf numFmtId="0" fontId="10" fillId="0" borderId="0" xfId="1" applyFont="1" applyAlignment="1">
      <alignment vertical="center"/>
    </xf>
    <xf numFmtId="49" fontId="9" fillId="0" borderId="0" xfId="1" applyNumberFormat="1" applyFont="1" applyAlignment="1">
      <alignment horizontal="left" vertical="center"/>
    </xf>
    <xf numFmtId="0" fontId="8" fillId="2" borderId="1" xfId="1" applyFont="1" applyFill="1" applyBorder="1" applyAlignment="1">
      <alignment horizontal="center" vertical="center" textRotation="255"/>
    </xf>
    <xf numFmtId="0" fontId="8" fillId="2" borderId="2" xfId="1" applyFont="1" applyFill="1" applyBorder="1" applyAlignment="1">
      <alignment horizontal="center" vertical="center"/>
    </xf>
    <xf numFmtId="176" fontId="8" fillId="2" borderId="2" xfId="1" applyNumberFormat="1" applyFont="1" applyFill="1" applyBorder="1" applyAlignment="1">
      <alignment horizontal="center" vertical="center" wrapText="1"/>
    </xf>
    <xf numFmtId="177" fontId="8" fillId="2" borderId="2" xfId="1" applyNumberFormat="1" applyFont="1" applyFill="1" applyBorder="1" applyAlignment="1">
      <alignment horizontal="center" vertical="center"/>
    </xf>
    <xf numFmtId="0" fontId="8" fillId="2" borderId="2" xfId="1" applyFont="1" applyFill="1" applyBorder="1" applyAlignment="1">
      <alignment horizontal="center" vertical="center"/>
    </xf>
    <xf numFmtId="0" fontId="8" fillId="2" borderId="3" xfId="1" applyFont="1" applyFill="1" applyBorder="1" applyAlignment="1">
      <alignment horizontal="center" vertical="center"/>
    </xf>
    <xf numFmtId="0" fontId="8" fillId="2" borderId="4" xfId="1" applyFont="1" applyFill="1" applyBorder="1" applyAlignment="1">
      <alignment horizontal="center" vertical="center"/>
    </xf>
    <xf numFmtId="0" fontId="6" fillId="3" borderId="5" xfId="1" applyFont="1" applyFill="1" applyBorder="1" applyAlignment="1">
      <alignment horizontal="center" vertical="center" shrinkToFit="1"/>
    </xf>
    <xf numFmtId="49" fontId="9" fillId="0" borderId="0" xfId="1" applyNumberFormat="1" applyFont="1" applyAlignment="1">
      <alignment horizontal="left"/>
    </xf>
    <xf numFmtId="0" fontId="9" fillId="0" borderId="0" xfId="1" applyFont="1" applyAlignment="1">
      <alignment horizontal="center"/>
    </xf>
    <xf numFmtId="0" fontId="9" fillId="0" borderId="0" xfId="1" applyFont="1" applyAlignment="1">
      <alignment horizontal="left"/>
    </xf>
    <xf numFmtId="1" fontId="9" fillId="0" borderId="6" xfId="1" applyNumberFormat="1" applyFont="1" applyBorder="1" applyAlignment="1">
      <alignment horizontal="center" vertical="center"/>
    </xf>
    <xf numFmtId="178" fontId="9" fillId="0" borderId="7" xfId="0" applyNumberFormat="1" applyFont="1" applyBorder="1" applyAlignment="1">
      <alignment vertical="center"/>
    </xf>
    <xf numFmtId="176" fontId="9" fillId="0" borderId="7" xfId="0" applyNumberFormat="1" applyFont="1" applyBorder="1" applyAlignment="1">
      <alignment horizontal="center" vertical="center"/>
    </xf>
    <xf numFmtId="177" fontId="9" fillId="0" borderId="8" xfId="1" applyNumberFormat="1" applyFont="1" applyBorder="1" applyAlignment="1">
      <alignment horizontal="center" vertical="center"/>
    </xf>
    <xf numFmtId="20" fontId="9" fillId="0" borderId="0" xfId="1" applyNumberFormat="1" applyFont="1" applyAlignment="1">
      <alignment horizontal="distributed" vertical="center"/>
    </xf>
    <xf numFmtId="0" fontId="9" fillId="0" borderId="9" xfId="1" applyFont="1" applyBorder="1" applyAlignment="1">
      <alignment vertical="center"/>
    </xf>
    <xf numFmtId="0" fontId="9" fillId="0" borderId="0" xfId="0" applyFont="1" applyAlignment="1">
      <alignment vertical="center"/>
    </xf>
    <xf numFmtId="0" fontId="9" fillId="0" borderId="10" xfId="1" applyFont="1" applyBorder="1" applyAlignment="1">
      <alignment vertical="center"/>
    </xf>
    <xf numFmtId="0" fontId="9" fillId="0" borderId="11" xfId="1" applyFont="1" applyBorder="1" applyAlignment="1">
      <alignment vertical="center" shrinkToFit="1"/>
    </xf>
    <xf numFmtId="178" fontId="9" fillId="0" borderId="7" xfId="1" applyNumberFormat="1" applyFont="1" applyBorder="1" applyAlignment="1">
      <alignment horizontal="center" vertical="center"/>
    </xf>
    <xf numFmtId="176" fontId="9" fillId="0" borderId="7" xfId="1" applyNumberFormat="1" applyFont="1" applyBorder="1" applyAlignment="1">
      <alignment horizontal="center" vertical="center"/>
    </xf>
    <xf numFmtId="0" fontId="9" fillId="0" borderId="12" xfId="1" applyFont="1" applyBorder="1" applyAlignment="1">
      <alignment vertical="center" shrinkToFit="1"/>
    </xf>
    <xf numFmtId="178" fontId="9" fillId="0" borderId="13" xfId="1" applyNumberFormat="1" applyFont="1" applyBorder="1" applyAlignment="1">
      <alignment horizontal="center" vertical="center"/>
    </xf>
    <xf numFmtId="1" fontId="9" fillId="0" borderId="14" xfId="1" applyNumberFormat="1" applyFont="1" applyBorder="1" applyAlignment="1">
      <alignment horizontal="center" vertical="center"/>
    </xf>
    <xf numFmtId="178" fontId="9" fillId="0" borderId="15" xfId="1" applyNumberFormat="1" applyFont="1" applyBorder="1" applyAlignment="1">
      <alignment vertical="center"/>
    </xf>
    <xf numFmtId="176" fontId="9" fillId="0" borderId="16" xfId="1" applyNumberFormat="1" applyFont="1" applyBorder="1" applyAlignment="1">
      <alignment horizontal="center" vertical="center"/>
    </xf>
    <xf numFmtId="177" fontId="9" fillId="0" borderId="17" xfId="1" applyNumberFormat="1" applyFont="1" applyBorder="1" applyAlignment="1">
      <alignment horizontal="center" vertical="center"/>
    </xf>
    <xf numFmtId="20" fontId="9" fillId="0" borderId="18" xfId="1" applyNumberFormat="1" applyFont="1" applyBorder="1" applyAlignment="1">
      <alignment horizontal="distributed" vertical="center"/>
    </xf>
    <xf numFmtId="0" fontId="9" fillId="0" borderId="19" xfId="1" applyFont="1" applyBorder="1" applyAlignment="1">
      <alignment vertical="center"/>
    </xf>
    <xf numFmtId="0" fontId="9" fillId="0" borderId="18" xfId="1" applyFont="1" applyBorder="1" applyAlignment="1">
      <alignment horizontal="left" vertical="center"/>
    </xf>
    <xf numFmtId="0" fontId="8" fillId="0" borderId="18" xfId="1" applyFont="1" applyBorder="1" applyAlignment="1">
      <alignment vertical="center"/>
    </xf>
    <xf numFmtId="0" fontId="9" fillId="0" borderId="20" xfId="1" applyFont="1" applyBorder="1" applyAlignment="1">
      <alignment horizontal="center" vertical="center"/>
    </xf>
    <xf numFmtId="0" fontId="9" fillId="0" borderId="21" xfId="1" applyFont="1" applyBorder="1" applyAlignment="1">
      <alignment vertical="center"/>
    </xf>
    <xf numFmtId="0" fontId="9" fillId="0" borderId="22" xfId="1" applyFont="1" applyBorder="1" applyAlignment="1">
      <alignment vertical="center" shrinkToFit="1"/>
    </xf>
    <xf numFmtId="178" fontId="9" fillId="0" borderId="13" xfId="1" applyNumberFormat="1" applyFont="1" applyBorder="1" applyAlignment="1">
      <alignment vertical="center"/>
    </xf>
    <xf numFmtId="0" fontId="12" fillId="0" borderId="0" xfId="1" applyFont="1" applyAlignment="1">
      <alignment horizontal="left" vertical="center"/>
    </xf>
    <xf numFmtId="0" fontId="9" fillId="0" borderId="0" xfId="1" applyFont="1" applyAlignment="1">
      <alignment horizontal="center" vertical="center"/>
    </xf>
    <xf numFmtId="0" fontId="9" fillId="0" borderId="10" xfId="1" applyFont="1" applyBorder="1" applyAlignment="1">
      <alignment horizontal="right" vertical="center"/>
    </xf>
    <xf numFmtId="0" fontId="10" fillId="0" borderId="12" xfId="1" applyFont="1" applyBorder="1" applyAlignment="1">
      <alignment vertical="center" shrinkToFit="1"/>
    </xf>
    <xf numFmtId="0" fontId="9" fillId="0" borderId="0" xfId="1" applyFont="1" applyAlignment="1">
      <alignment horizontal="distributed" vertical="center"/>
    </xf>
    <xf numFmtId="0" fontId="9" fillId="0" borderId="23" xfId="1" applyFont="1" applyBorder="1" applyAlignment="1">
      <alignment vertical="center" shrinkToFit="1"/>
    </xf>
    <xf numFmtId="20" fontId="9" fillId="0" borderId="0" xfId="1" applyNumberFormat="1" applyFont="1" applyAlignment="1">
      <alignment vertical="center"/>
    </xf>
    <xf numFmtId="0" fontId="9" fillId="0" borderId="18" xfId="1" applyFont="1" applyBorder="1" applyAlignment="1">
      <alignment horizontal="distributed" vertical="center"/>
    </xf>
    <xf numFmtId="0" fontId="9" fillId="0" borderId="18" xfId="1" applyFont="1" applyBorder="1" applyAlignment="1">
      <alignment vertical="center"/>
    </xf>
    <xf numFmtId="0" fontId="9" fillId="0" borderId="18" xfId="1" applyFont="1" applyBorder="1" applyAlignment="1">
      <alignment horizontal="right" vertical="center"/>
    </xf>
    <xf numFmtId="1" fontId="9" fillId="0" borderId="24" xfId="1" applyNumberFormat="1" applyFont="1" applyBorder="1" applyAlignment="1">
      <alignment horizontal="center" vertical="center"/>
    </xf>
    <xf numFmtId="178" fontId="9" fillId="0" borderId="25" xfId="1" applyNumberFormat="1" applyFont="1" applyBorder="1" applyAlignment="1">
      <alignment vertical="center"/>
    </xf>
    <xf numFmtId="176" fontId="9" fillId="0" borderId="26" xfId="1" applyNumberFormat="1" applyFont="1" applyBorder="1" applyAlignment="1">
      <alignment horizontal="center" vertical="center"/>
    </xf>
    <xf numFmtId="177" fontId="9" fillId="0" borderId="27" xfId="1" applyNumberFormat="1" applyFont="1" applyBorder="1" applyAlignment="1">
      <alignment horizontal="center" vertical="center"/>
    </xf>
    <xf numFmtId="0" fontId="9" fillId="0" borderId="28" xfId="1" applyFont="1" applyBorder="1" applyAlignment="1">
      <alignment horizontal="distributed" vertical="center"/>
    </xf>
    <xf numFmtId="0" fontId="9" fillId="0" borderId="29" xfId="1" applyFont="1" applyBorder="1" applyAlignment="1">
      <alignment vertical="center"/>
    </xf>
    <xf numFmtId="0" fontId="9" fillId="0" borderId="28" xfId="1" applyFont="1" applyBorder="1" applyAlignment="1">
      <alignment horizontal="left" vertical="center"/>
    </xf>
    <xf numFmtId="0" fontId="9" fillId="0" borderId="28" xfId="1" applyFont="1" applyBorder="1" applyAlignment="1">
      <alignment vertical="center"/>
    </xf>
    <xf numFmtId="0" fontId="9" fillId="0" borderId="28" xfId="1" applyFont="1" applyBorder="1" applyAlignment="1">
      <alignment horizontal="right" vertical="center"/>
    </xf>
    <xf numFmtId="0" fontId="9" fillId="0" borderId="28" xfId="1" applyFont="1" applyBorder="1" applyAlignment="1">
      <alignment horizontal="center" vertical="center"/>
    </xf>
    <xf numFmtId="0" fontId="9" fillId="0" borderId="30" xfId="1" applyFont="1" applyBorder="1" applyAlignment="1">
      <alignment vertical="center"/>
    </xf>
    <xf numFmtId="0" fontId="10" fillId="0" borderId="23" xfId="1" applyFont="1" applyBorder="1" applyAlignment="1">
      <alignment vertical="center" shrinkToFit="1"/>
    </xf>
    <xf numFmtId="176" fontId="14" fillId="0" borderId="7" xfId="1" applyNumberFormat="1" applyFont="1" applyBorder="1" applyAlignment="1">
      <alignment horizontal="center" vertical="center"/>
    </xf>
    <xf numFmtId="0" fontId="10" fillId="0" borderId="22" xfId="1" applyFont="1" applyBorder="1" applyAlignment="1">
      <alignment vertical="center" shrinkToFit="1"/>
    </xf>
    <xf numFmtId="176" fontId="15" fillId="0" borderId="7" xfId="1" applyNumberFormat="1" applyFont="1" applyBorder="1" applyAlignment="1">
      <alignment horizontal="center" vertical="center"/>
    </xf>
    <xf numFmtId="1" fontId="9" fillId="0" borderId="14" xfId="0" applyNumberFormat="1" applyFont="1" applyBorder="1" applyAlignment="1">
      <alignment vertical="center"/>
    </xf>
    <xf numFmtId="178" fontId="9" fillId="0" borderId="16" xfId="0" applyNumberFormat="1" applyFont="1" applyBorder="1" applyAlignment="1">
      <alignment vertical="center"/>
    </xf>
    <xf numFmtId="176" fontId="9" fillId="0" borderId="16" xfId="0" applyNumberFormat="1" applyFont="1" applyBorder="1" applyAlignment="1">
      <alignment horizontal="center" vertical="center"/>
    </xf>
    <xf numFmtId="0" fontId="9" fillId="0" borderId="18" xfId="1" applyFont="1" applyBorder="1" applyAlignment="1">
      <alignment horizontal="center" vertical="center"/>
    </xf>
    <xf numFmtId="0" fontId="9" fillId="0" borderId="28" xfId="0" applyFont="1" applyBorder="1" applyAlignment="1">
      <alignment vertical="center"/>
    </xf>
    <xf numFmtId="20" fontId="9" fillId="0" borderId="9" xfId="1" applyNumberFormat="1" applyFont="1" applyBorder="1" applyAlignment="1">
      <alignment vertical="center"/>
    </xf>
    <xf numFmtId="0" fontId="8" fillId="0" borderId="10" xfId="1" applyFont="1" applyBorder="1" applyAlignment="1">
      <alignment vertical="center"/>
    </xf>
    <xf numFmtId="1" fontId="9" fillId="0" borderId="31" xfId="0" applyNumberFormat="1" applyFont="1" applyBorder="1" applyAlignment="1">
      <alignment vertical="center"/>
    </xf>
    <xf numFmtId="178" fontId="9" fillId="0" borderId="32" xfId="0" applyNumberFormat="1" applyFont="1" applyBorder="1" applyAlignment="1">
      <alignment vertical="center"/>
    </xf>
    <xf numFmtId="176" fontId="9" fillId="0" borderId="32" xfId="0" applyNumberFormat="1" applyFont="1" applyBorder="1" applyAlignment="1">
      <alignment horizontal="center" vertical="center"/>
    </xf>
    <xf numFmtId="177" fontId="9" fillId="0" borderId="33" xfId="1" applyNumberFormat="1" applyFont="1" applyBorder="1" applyAlignment="1">
      <alignment horizontal="center" vertical="center"/>
    </xf>
    <xf numFmtId="0" fontId="9" fillId="0" borderId="34" xfId="1" applyFont="1" applyBorder="1" applyAlignment="1">
      <alignment horizontal="distributed" vertical="center"/>
    </xf>
    <xf numFmtId="0" fontId="9" fillId="0" borderId="35" xfId="1" applyFont="1" applyBorder="1" applyAlignment="1">
      <alignment vertical="center"/>
    </xf>
    <xf numFmtId="0" fontId="9" fillId="0" borderId="34" xfId="1" applyFont="1" applyBorder="1" applyAlignment="1">
      <alignment horizontal="left" vertical="center"/>
    </xf>
    <xf numFmtId="0" fontId="9" fillId="0" borderId="34" xfId="1" applyFont="1" applyBorder="1" applyAlignment="1">
      <alignment horizontal="center" vertical="center"/>
    </xf>
    <xf numFmtId="0" fontId="9" fillId="0" borderId="34" xfId="1" applyFont="1" applyBorder="1" applyAlignment="1">
      <alignment vertical="center"/>
    </xf>
    <xf numFmtId="0" fontId="9" fillId="0" borderId="34" xfId="0" applyFont="1" applyBorder="1" applyAlignment="1">
      <alignment vertical="center"/>
    </xf>
    <xf numFmtId="0" fontId="9" fillId="0" borderId="36" xfId="1" applyFont="1" applyBorder="1" applyAlignment="1">
      <alignment vertical="center"/>
    </xf>
    <xf numFmtId="0" fontId="10" fillId="0" borderId="37" xfId="1" applyFont="1" applyBorder="1" applyAlignment="1">
      <alignment vertical="center" shrinkToFit="1"/>
    </xf>
    <xf numFmtId="0" fontId="9" fillId="0" borderId="0" xfId="1" applyFont="1"/>
    <xf numFmtId="1" fontId="9" fillId="0" borderId="0" xfId="0" applyNumberFormat="1" applyFont="1" applyAlignment="1">
      <alignment vertical="center"/>
    </xf>
    <xf numFmtId="178" fontId="9" fillId="0" borderId="0" xfId="0" applyNumberFormat="1" applyFont="1" applyAlignment="1">
      <alignment vertical="center"/>
    </xf>
    <xf numFmtId="176" fontId="9" fillId="0" borderId="0" xfId="0" applyNumberFormat="1" applyFont="1" applyAlignment="1">
      <alignment horizontal="center" vertical="center"/>
    </xf>
    <xf numFmtId="177" fontId="9" fillId="0" borderId="0" xfId="1" applyNumberFormat="1" applyFont="1" applyAlignment="1">
      <alignment horizontal="center" vertical="center"/>
    </xf>
    <xf numFmtId="49" fontId="9" fillId="0" borderId="0" xfId="0" applyNumberFormat="1" applyFont="1" applyAlignment="1">
      <alignment horizontal="left" vertical="center"/>
    </xf>
    <xf numFmtId="0" fontId="10" fillId="0" borderId="0" xfId="1" applyFont="1"/>
    <xf numFmtId="0" fontId="7" fillId="0" borderId="0" xfId="1" applyFont="1"/>
    <xf numFmtId="49" fontId="10" fillId="0" borderId="0" xfId="1" applyNumberFormat="1" applyFont="1"/>
    <xf numFmtId="178" fontId="10" fillId="0" borderId="0" xfId="1" applyNumberFormat="1" applyFont="1"/>
    <xf numFmtId="176" fontId="10" fillId="0" borderId="0" xfId="1" applyNumberFormat="1" applyFont="1" applyAlignment="1">
      <alignment horizontal="center"/>
    </xf>
    <xf numFmtId="177" fontId="10" fillId="0" borderId="0" xfId="1" applyNumberFormat="1" applyFont="1"/>
    <xf numFmtId="0" fontId="10" fillId="0" borderId="0" xfId="1" applyFont="1" applyAlignment="1">
      <alignment horizontal="distributed" vertical="center"/>
    </xf>
    <xf numFmtId="0" fontId="10" fillId="0" borderId="0" xfId="1" applyFont="1" applyAlignment="1">
      <alignment horizontal="left"/>
    </xf>
    <xf numFmtId="0" fontId="10" fillId="0" borderId="0" xfId="1" applyFont="1" applyAlignment="1">
      <alignment vertical="center" shrinkToFit="1"/>
    </xf>
    <xf numFmtId="178" fontId="9" fillId="0" borderId="0" xfId="1" applyNumberFormat="1" applyFont="1"/>
    <xf numFmtId="176" fontId="9" fillId="0" borderId="0" xfId="1" applyNumberFormat="1" applyFont="1" applyAlignment="1">
      <alignment horizontal="center"/>
    </xf>
    <xf numFmtId="177" fontId="9" fillId="0" borderId="0" xfId="1" applyNumberFormat="1" applyFont="1"/>
    <xf numFmtId="49" fontId="9" fillId="0" borderId="0" xfId="1" applyNumberFormat="1" applyFont="1"/>
    <xf numFmtId="0" fontId="9" fillId="0" borderId="0" xfId="1" applyFont="1" applyAlignment="1">
      <alignment vertical="center" shrinkToFit="1"/>
    </xf>
  </cellXfs>
  <cellStyles count="2">
    <cellStyle name="標準" xfId="0" builtinId="0"/>
    <cellStyle name="標準_kiyokoBLT1" xfId="1" xr:uid="{1189B87D-61D8-478D-A98B-9588DCBBB76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AEE468-3B8B-4A1F-83D1-8150DE4A7534}">
  <sheetPr>
    <tabColor rgb="FFFFFF00"/>
    <pageSetUpPr fitToPage="1"/>
  </sheetPr>
  <dimension ref="A1:AC77"/>
  <sheetViews>
    <sheetView tabSelected="1" view="pageBreakPreview" zoomScale="80" zoomScaleNormal="70" zoomScaleSheetLayoutView="80" workbookViewId="0">
      <selection activeCell="I10" sqref="I10"/>
    </sheetView>
  </sheetViews>
  <sheetFormatPr defaultColWidth="9" defaultRowHeight="19" x14ac:dyDescent="0.65"/>
  <cols>
    <col min="1" max="1" width="4.08984375" style="114" customWidth="1"/>
    <col min="2" max="2" width="12.1796875" style="111" customWidth="1"/>
    <col min="3" max="3" width="4.08984375" style="112" customWidth="1"/>
    <col min="4" max="4" width="8.81640625" style="113" customWidth="1"/>
    <col min="5" max="5" width="17.453125" style="56" customWidth="1"/>
    <col min="6" max="6" width="3.6328125" style="10" customWidth="1"/>
    <col min="7" max="7" width="2.90625" style="26" customWidth="1"/>
    <col min="8" max="11" width="24.08984375" style="96" customWidth="1"/>
    <col min="12" max="12" width="3.26953125" style="96" customWidth="1"/>
    <col min="13" max="13" width="30.26953125" style="96" customWidth="1"/>
    <col min="14" max="14" width="10.90625" style="24" customWidth="1"/>
    <col min="15" max="15" width="3.6328125" style="96" customWidth="1"/>
    <col min="16" max="16" width="2.1796875" style="102" customWidth="1"/>
    <col min="17" max="17" width="9" style="103"/>
    <col min="18" max="24" width="9" style="96"/>
    <col min="25" max="25" width="17.1796875" style="96" bestFit="1" customWidth="1"/>
    <col min="26" max="27" width="8.81640625" style="96" bestFit="1" customWidth="1"/>
    <col min="28" max="28" width="17.54296875" style="96" bestFit="1" customWidth="1"/>
    <col min="29" max="29" width="17.1796875" style="96" bestFit="1" customWidth="1"/>
    <col min="30" max="31" width="8.81640625" style="96" bestFit="1" customWidth="1"/>
    <col min="32" max="32" width="17.54296875" style="96" bestFit="1" customWidth="1"/>
    <col min="33" max="16384" width="9" style="96"/>
  </cols>
  <sheetData>
    <row r="1" spans="1:29" s="6" customFormat="1" ht="35.15" customHeight="1" x14ac:dyDescent="0.8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2"/>
      <c r="N1" s="3"/>
      <c r="O1" s="3"/>
      <c r="P1" s="4"/>
      <c r="Q1" s="5"/>
    </row>
    <row r="2" spans="1:29" s="10" customFormat="1" ht="17.25" customHeight="1" thickBot="1" x14ac:dyDescent="0.25">
      <c r="A2" s="7"/>
      <c r="B2" s="7"/>
      <c r="C2" s="8"/>
      <c r="D2" s="7"/>
      <c r="E2" s="9"/>
      <c r="G2" s="11"/>
      <c r="H2" s="11"/>
      <c r="I2" s="12"/>
      <c r="J2" s="12"/>
      <c r="L2" s="13"/>
      <c r="M2" s="14"/>
      <c r="N2" s="15"/>
    </row>
    <row r="3" spans="1:29" s="25" customFormat="1" ht="35.15" customHeight="1" thickBot="1" x14ac:dyDescent="0.65">
      <c r="A3" s="16" t="s">
        <v>1</v>
      </c>
      <c r="B3" s="17" t="s">
        <v>2</v>
      </c>
      <c r="C3" s="18" t="s">
        <v>3</v>
      </c>
      <c r="D3" s="19" t="s">
        <v>4</v>
      </c>
      <c r="E3" s="20" t="s">
        <v>5</v>
      </c>
      <c r="F3" s="20"/>
      <c r="G3" s="21" t="s">
        <v>6</v>
      </c>
      <c r="H3" s="20"/>
      <c r="I3" s="20"/>
      <c r="J3" s="20"/>
      <c r="K3" s="20"/>
      <c r="L3" s="22"/>
      <c r="M3" s="23" t="s">
        <v>7</v>
      </c>
      <c r="N3" s="24"/>
      <c r="S3" s="26"/>
      <c r="Y3" s="26"/>
      <c r="Z3" s="26"/>
      <c r="AC3" s="26"/>
    </row>
    <row r="4" spans="1:29" s="10" customFormat="1" ht="19" customHeight="1" thickTop="1" x14ac:dyDescent="0.2">
      <c r="A4" s="27"/>
      <c r="B4" s="28"/>
      <c r="C4" s="29"/>
      <c r="D4" s="30"/>
      <c r="E4" s="31"/>
      <c r="F4" s="32"/>
      <c r="G4" s="11"/>
      <c r="I4" s="33"/>
      <c r="J4" s="33"/>
      <c r="K4" s="33"/>
      <c r="L4" s="34"/>
      <c r="M4" s="35"/>
      <c r="N4" s="15"/>
    </row>
    <row r="5" spans="1:29" s="10" customFormat="1" ht="19" customHeight="1" x14ac:dyDescent="0.2">
      <c r="A5" s="27">
        <v>1</v>
      </c>
      <c r="B5" s="36">
        <v>46090</v>
      </c>
      <c r="C5" s="37">
        <f>WEEKDAY(B5)</f>
        <v>2</v>
      </c>
      <c r="D5" s="30"/>
      <c r="E5" s="31"/>
      <c r="F5" s="32"/>
      <c r="G5" s="11"/>
      <c r="H5" s="6" t="s">
        <v>8</v>
      </c>
      <c r="I5" s="33"/>
      <c r="J5" s="33"/>
      <c r="K5" s="11"/>
      <c r="L5" s="34"/>
      <c r="M5" s="38"/>
      <c r="N5" s="15"/>
    </row>
    <row r="6" spans="1:29" s="10" customFormat="1" ht="19" customHeight="1" x14ac:dyDescent="0.2">
      <c r="A6" s="27"/>
      <c r="B6" s="39"/>
      <c r="C6" s="37"/>
      <c r="D6" s="30">
        <v>0.47569444444444442</v>
      </c>
      <c r="E6" s="31" t="s">
        <v>9</v>
      </c>
      <c r="F6" s="32" t="s">
        <v>10</v>
      </c>
      <c r="G6" s="11" t="s">
        <v>11</v>
      </c>
      <c r="H6" s="6"/>
      <c r="I6" s="33"/>
      <c r="J6" s="33"/>
      <c r="K6" s="11"/>
      <c r="L6" s="34"/>
      <c r="M6" s="38"/>
      <c r="N6" s="15"/>
    </row>
    <row r="7" spans="1:29" s="10" customFormat="1" ht="19" customHeight="1" x14ac:dyDescent="0.2">
      <c r="A7" s="27"/>
      <c r="B7" s="39"/>
      <c r="C7" s="37"/>
      <c r="D7" s="30">
        <v>0.68055555555555558</v>
      </c>
      <c r="E7" s="31" t="s">
        <v>12</v>
      </c>
      <c r="F7" s="32" t="s">
        <v>13</v>
      </c>
      <c r="G7" s="11"/>
      <c r="H7" s="6"/>
      <c r="I7" s="33"/>
      <c r="J7" s="33"/>
      <c r="K7" s="11"/>
      <c r="L7" s="34"/>
      <c r="M7" s="38" t="s">
        <v>14</v>
      </c>
      <c r="N7" s="15"/>
    </row>
    <row r="8" spans="1:29" s="10" customFormat="1" ht="19" customHeight="1" x14ac:dyDescent="0.2">
      <c r="A8" s="40"/>
      <c r="B8" s="41"/>
      <c r="C8" s="42"/>
      <c r="D8" s="43"/>
      <c r="E8" s="44"/>
      <c r="F8" s="45"/>
      <c r="G8" s="46"/>
      <c r="H8" s="47"/>
      <c r="I8" s="47"/>
      <c r="J8" s="47"/>
      <c r="K8" s="48" t="s">
        <v>15</v>
      </c>
      <c r="L8" s="49" t="s">
        <v>16</v>
      </c>
      <c r="M8" s="50"/>
      <c r="N8" s="15"/>
    </row>
    <row r="9" spans="1:29" s="10" customFormat="1" ht="19" customHeight="1" x14ac:dyDescent="0.2">
      <c r="A9" s="27"/>
      <c r="B9" s="28"/>
      <c r="C9" s="29"/>
      <c r="D9" s="30"/>
      <c r="E9" s="31"/>
      <c r="F9" s="32"/>
      <c r="G9" s="11"/>
      <c r="I9" s="33"/>
      <c r="J9" s="33"/>
      <c r="K9" s="33"/>
      <c r="L9" s="34"/>
      <c r="M9" s="38"/>
      <c r="N9" s="15"/>
    </row>
    <row r="10" spans="1:29" s="10" customFormat="1" ht="19" customHeight="1" x14ac:dyDescent="0.2">
      <c r="A10" s="27">
        <f>MAX(A5:A$9)+1</f>
        <v>2</v>
      </c>
      <c r="B10" s="36">
        <f>MAX(B5:B$9)+1</f>
        <v>46091</v>
      </c>
      <c r="C10" s="37">
        <f>WEEKDAY(B10)</f>
        <v>3</v>
      </c>
      <c r="D10" s="30"/>
      <c r="E10" s="31"/>
      <c r="F10" s="32"/>
      <c r="G10" s="11" t="s">
        <v>17</v>
      </c>
      <c r="H10" s="6"/>
      <c r="I10" s="6"/>
      <c r="J10" s="33"/>
      <c r="K10" s="11"/>
      <c r="L10" s="34"/>
      <c r="M10" s="38" t="s">
        <v>18</v>
      </c>
      <c r="N10" s="15"/>
    </row>
    <row r="11" spans="1:29" s="10" customFormat="1" ht="19" customHeight="1" x14ac:dyDescent="0.2">
      <c r="A11" s="27"/>
      <c r="B11" s="39"/>
      <c r="C11" s="37"/>
      <c r="D11" s="30"/>
      <c r="E11" s="31"/>
      <c r="F11" s="32"/>
      <c r="G11" s="11"/>
      <c r="H11" s="6" t="s">
        <v>19</v>
      </c>
      <c r="I11" s="6"/>
      <c r="J11" s="33"/>
      <c r="K11" s="11"/>
      <c r="L11" s="34"/>
      <c r="M11" s="38"/>
      <c r="N11" s="15"/>
    </row>
    <row r="12" spans="1:29" s="10" customFormat="1" ht="19" customHeight="1" x14ac:dyDescent="0.2">
      <c r="A12" s="27"/>
      <c r="B12" s="39"/>
      <c r="C12" s="37"/>
      <c r="D12" s="30"/>
      <c r="E12" s="31"/>
      <c r="F12" s="32"/>
      <c r="G12" s="11"/>
      <c r="H12" s="6" t="s">
        <v>20</v>
      </c>
      <c r="I12" s="6"/>
      <c r="J12" s="6"/>
      <c r="K12" s="11"/>
      <c r="L12" s="34"/>
      <c r="M12" s="38"/>
      <c r="N12" s="15"/>
    </row>
    <row r="13" spans="1:29" s="10" customFormat="1" ht="19" customHeight="1" x14ac:dyDescent="0.2">
      <c r="A13" s="40"/>
      <c r="B13" s="41"/>
      <c r="C13" s="42"/>
      <c r="D13" s="43"/>
      <c r="E13" s="44"/>
      <c r="F13" s="45"/>
      <c r="G13" s="46"/>
      <c r="H13" s="47"/>
      <c r="I13" s="47"/>
      <c r="J13" s="47"/>
      <c r="K13" s="48" t="s">
        <v>15</v>
      </c>
      <c r="L13" s="49" t="s">
        <v>16</v>
      </c>
      <c r="M13" s="50"/>
      <c r="N13" s="15"/>
    </row>
    <row r="14" spans="1:29" s="10" customFormat="1" ht="19" customHeight="1" x14ac:dyDescent="0.2">
      <c r="A14" s="27"/>
      <c r="B14" s="51"/>
      <c r="C14" s="37"/>
      <c r="D14" s="30"/>
      <c r="E14" s="52"/>
      <c r="F14" s="32"/>
      <c r="G14" s="11"/>
      <c r="I14" s="12"/>
      <c r="J14" s="12"/>
      <c r="K14" s="53"/>
      <c r="L14" s="54"/>
      <c r="M14" s="38"/>
      <c r="N14" s="15"/>
    </row>
    <row r="15" spans="1:29" s="10" customFormat="1" ht="19" customHeight="1" x14ac:dyDescent="0.2">
      <c r="A15" s="27">
        <f>MAX(A2:A$10)+1</f>
        <v>3</v>
      </c>
      <c r="B15" s="36">
        <f>MAX(B2:B$10)+1</f>
        <v>46092</v>
      </c>
      <c r="C15" s="37">
        <f>WEEKDAY(B15)</f>
        <v>4</v>
      </c>
      <c r="D15" s="30">
        <v>0.33680555555555558</v>
      </c>
      <c r="E15" s="31" t="s">
        <v>12</v>
      </c>
      <c r="F15" s="32" t="s">
        <v>10</v>
      </c>
      <c r="G15" s="11" t="s">
        <v>21</v>
      </c>
      <c r="H15" s="6"/>
      <c r="I15" s="33"/>
      <c r="J15" s="33"/>
      <c r="K15" s="53"/>
      <c r="L15" s="34"/>
      <c r="M15" s="38" t="s">
        <v>22</v>
      </c>
      <c r="N15" s="15"/>
    </row>
    <row r="16" spans="1:29" s="10" customFormat="1" ht="19" customHeight="1" x14ac:dyDescent="0.2">
      <c r="A16" s="27"/>
      <c r="B16" s="51"/>
      <c r="C16" s="37"/>
      <c r="D16" s="30">
        <v>0.3923611111111111</v>
      </c>
      <c r="E16" s="31" t="s">
        <v>23</v>
      </c>
      <c r="F16" s="32" t="s">
        <v>13</v>
      </c>
      <c r="G16" s="11"/>
      <c r="H16" s="6"/>
      <c r="I16" s="33"/>
      <c r="J16" s="33"/>
      <c r="K16" s="53"/>
      <c r="L16" s="34"/>
      <c r="M16" s="38"/>
      <c r="N16" s="15"/>
    </row>
    <row r="17" spans="1:29" s="10" customFormat="1" ht="19" customHeight="1" x14ac:dyDescent="0.2">
      <c r="A17" s="27"/>
      <c r="B17" s="51"/>
      <c r="C17" s="37"/>
      <c r="D17" s="30"/>
      <c r="E17" s="31"/>
      <c r="F17" s="32"/>
      <c r="G17" s="11" t="s">
        <v>17</v>
      </c>
      <c r="H17" s="6"/>
      <c r="I17" s="33"/>
      <c r="J17" s="33"/>
      <c r="K17" s="53"/>
      <c r="L17" s="34"/>
      <c r="M17" s="38" t="s">
        <v>24</v>
      </c>
      <c r="N17" s="15"/>
    </row>
    <row r="18" spans="1:29" s="10" customFormat="1" ht="19" customHeight="1" x14ac:dyDescent="0.2">
      <c r="A18" s="27"/>
      <c r="B18" s="51"/>
      <c r="C18" s="37"/>
      <c r="D18" s="30"/>
      <c r="E18" s="31" t="s">
        <v>23</v>
      </c>
      <c r="F18" s="32" t="s">
        <v>10</v>
      </c>
      <c r="G18" s="11" t="s">
        <v>25</v>
      </c>
      <c r="H18" s="6"/>
      <c r="I18" s="33"/>
      <c r="J18" s="33"/>
      <c r="K18" s="53"/>
      <c r="L18" s="34"/>
      <c r="M18" s="38"/>
      <c r="N18" s="15"/>
    </row>
    <row r="19" spans="1:29" s="10" customFormat="1" ht="19" customHeight="1" x14ac:dyDescent="0.2">
      <c r="A19" s="27"/>
      <c r="B19" s="51"/>
      <c r="C19" s="37"/>
      <c r="D19" s="30"/>
      <c r="E19" s="31" t="s">
        <v>26</v>
      </c>
      <c r="F19" s="32" t="s">
        <v>13</v>
      </c>
      <c r="G19" s="11"/>
      <c r="H19" s="6"/>
      <c r="I19" s="33"/>
      <c r="J19" s="33"/>
      <c r="K19" s="53"/>
      <c r="L19" s="34"/>
      <c r="M19" s="38"/>
      <c r="N19" s="15"/>
    </row>
    <row r="20" spans="1:29" s="10" customFormat="1" ht="19" customHeight="1" x14ac:dyDescent="0.2">
      <c r="A20" s="27"/>
      <c r="B20" s="51"/>
      <c r="C20" s="37"/>
      <c r="D20" s="30"/>
      <c r="E20" s="31"/>
      <c r="F20" s="32"/>
      <c r="G20" s="11"/>
      <c r="H20" s="6" t="s">
        <v>27</v>
      </c>
      <c r="I20" s="6"/>
      <c r="J20" s="6"/>
      <c r="K20" s="53"/>
      <c r="L20" s="34"/>
      <c r="M20" s="55"/>
      <c r="N20" s="15"/>
    </row>
    <row r="21" spans="1:29" s="10" customFormat="1" ht="19" customHeight="1" x14ac:dyDescent="0.2">
      <c r="A21" s="40"/>
      <c r="B21" s="41"/>
      <c r="C21" s="42"/>
      <c r="D21" s="43"/>
      <c r="E21" s="44"/>
      <c r="F21" s="45"/>
      <c r="G21" s="46"/>
      <c r="H21" s="47"/>
      <c r="I21" s="47"/>
      <c r="J21" s="47"/>
      <c r="K21" s="48" t="s">
        <v>28</v>
      </c>
      <c r="L21" s="49" t="s">
        <v>16</v>
      </c>
      <c r="M21" s="50"/>
      <c r="N21" s="15"/>
    </row>
    <row r="22" spans="1:29" s="10" customFormat="1" ht="19" customHeight="1" x14ac:dyDescent="0.2">
      <c r="A22" s="27"/>
      <c r="B22" s="28"/>
      <c r="C22" s="29"/>
      <c r="D22" s="30"/>
      <c r="E22" s="56"/>
      <c r="F22" s="32"/>
      <c r="G22" s="11"/>
      <c r="I22" s="33"/>
      <c r="J22" s="33"/>
      <c r="K22" s="33"/>
      <c r="L22" s="34"/>
      <c r="M22" s="57"/>
      <c r="N22" s="15"/>
    </row>
    <row r="23" spans="1:29" s="10" customFormat="1" ht="19" customHeight="1" x14ac:dyDescent="0.2">
      <c r="A23" s="27">
        <f>MAX(A$9:A21)+1</f>
        <v>4</v>
      </c>
      <c r="B23" s="36">
        <f>MAX(B$9:B21)+1</f>
        <v>46093</v>
      </c>
      <c r="C23" s="37">
        <f>WEEKDAY(B23)</f>
        <v>5</v>
      </c>
      <c r="D23" s="30" t="s">
        <v>29</v>
      </c>
      <c r="E23" s="31"/>
      <c r="F23" s="32"/>
      <c r="G23" s="11" t="s">
        <v>17</v>
      </c>
      <c r="H23" s="6"/>
      <c r="K23" s="11"/>
      <c r="L23" s="34"/>
      <c r="M23" s="38" t="s">
        <v>30</v>
      </c>
      <c r="N23" s="15" t="s">
        <v>31</v>
      </c>
    </row>
    <row r="24" spans="1:29" s="10" customFormat="1" ht="19" customHeight="1" x14ac:dyDescent="0.2">
      <c r="A24" s="27"/>
      <c r="B24" s="39"/>
      <c r="C24" s="37"/>
      <c r="D24" s="30"/>
      <c r="E24" s="31"/>
      <c r="F24" s="32"/>
      <c r="G24" s="11"/>
      <c r="H24" s="6" t="s">
        <v>32</v>
      </c>
      <c r="K24" s="11"/>
      <c r="L24" s="34"/>
      <c r="M24" s="55"/>
      <c r="N24" s="15"/>
    </row>
    <row r="25" spans="1:29" s="10" customFormat="1" ht="19" customHeight="1" x14ac:dyDescent="0.2">
      <c r="A25" s="27"/>
      <c r="B25" s="39"/>
      <c r="C25" s="37"/>
      <c r="D25" s="30"/>
      <c r="E25" s="31" t="s">
        <v>26</v>
      </c>
      <c r="F25" s="32" t="s">
        <v>10</v>
      </c>
      <c r="G25" s="11" t="s">
        <v>33</v>
      </c>
      <c r="H25" s="11"/>
      <c r="K25" s="11"/>
      <c r="L25" s="34"/>
      <c r="M25" s="38"/>
      <c r="N25" s="15" t="s">
        <v>34</v>
      </c>
    </row>
    <row r="26" spans="1:29" s="10" customFormat="1" ht="19" customHeight="1" x14ac:dyDescent="0.2">
      <c r="A26" s="27"/>
      <c r="B26" s="39"/>
      <c r="C26" s="37"/>
      <c r="D26" s="30"/>
      <c r="E26" s="31" t="s">
        <v>35</v>
      </c>
      <c r="F26" s="32" t="s">
        <v>13</v>
      </c>
      <c r="G26" s="11"/>
      <c r="H26" s="6"/>
      <c r="K26" s="11"/>
      <c r="L26" s="34"/>
      <c r="M26" s="55"/>
      <c r="N26" s="15"/>
    </row>
    <row r="27" spans="1:29" s="10" customFormat="1" ht="19" customHeight="1" x14ac:dyDescent="0.2">
      <c r="A27" s="27"/>
      <c r="B27" s="39"/>
      <c r="C27" s="37"/>
      <c r="D27" s="30" t="s">
        <v>36</v>
      </c>
      <c r="E27" s="31"/>
      <c r="F27" s="32"/>
      <c r="G27" s="11"/>
      <c r="H27" s="6" t="s">
        <v>37</v>
      </c>
      <c r="K27" s="11"/>
      <c r="L27" s="34"/>
      <c r="M27" s="55"/>
      <c r="N27" s="15"/>
    </row>
    <row r="28" spans="1:29" s="10" customFormat="1" ht="19" customHeight="1" x14ac:dyDescent="0.2">
      <c r="A28" s="27"/>
      <c r="B28" s="39"/>
      <c r="C28" s="37"/>
      <c r="D28" s="30"/>
      <c r="E28" s="31"/>
      <c r="F28" s="32"/>
      <c r="G28" s="11"/>
      <c r="H28" s="6" t="s">
        <v>38</v>
      </c>
      <c r="K28" s="11"/>
      <c r="L28" s="34"/>
      <c r="M28" s="55"/>
      <c r="N28" s="15"/>
      <c r="AC28" s="58"/>
    </row>
    <row r="29" spans="1:29" s="10" customFormat="1" ht="19" customHeight="1" x14ac:dyDescent="0.2">
      <c r="A29" s="40"/>
      <c r="B29" s="41"/>
      <c r="C29" s="42"/>
      <c r="D29" s="43"/>
      <c r="E29" s="59"/>
      <c r="F29" s="45"/>
      <c r="G29" s="46"/>
      <c r="H29" s="60"/>
      <c r="I29" s="61"/>
      <c r="J29" s="61"/>
      <c r="K29" s="48" t="s">
        <v>39</v>
      </c>
      <c r="L29" s="49" t="s">
        <v>16</v>
      </c>
      <c r="M29" s="55"/>
      <c r="N29" s="15"/>
    </row>
    <row r="30" spans="1:29" s="10" customFormat="1" ht="19" customHeight="1" x14ac:dyDescent="0.2">
      <c r="A30" s="62"/>
      <c r="B30" s="63"/>
      <c r="C30" s="64"/>
      <c r="D30" s="65"/>
      <c r="E30" s="66"/>
      <c r="F30" s="67"/>
      <c r="G30" s="68"/>
      <c r="H30" s="69"/>
      <c r="I30" s="70"/>
      <c r="J30" s="70"/>
      <c r="K30" s="71"/>
      <c r="L30" s="72"/>
      <c r="M30" s="73"/>
      <c r="N30" s="15"/>
    </row>
    <row r="31" spans="1:29" s="10" customFormat="1" ht="19" customHeight="1" x14ac:dyDescent="0.2">
      <c r="A31" s="27">
        <f>MAX(A$9:A29)+1</f>
        <v>5</v>
      </c>
      <c r="B31" s="36">
        <f>MAX(B$9:B29)+1</f>
        <v>46094</v>
      </c>
      <c r="C31" s="37">
        <f>WEEKDAY(B31)</f>
        <v>6</v>
      </c>
      <c r="D31" s="30"/>
      <c r="E31" s="56"/>
      <c r="F31" s="32"/>
      <c r="G31" s="11" t="s">
        <v>17</v>
      </c>
      <c r="H31" s="6"/>
      <c r="I31" s="12"/>
      <c r="J31" s="12"/>
      <c r="K31" s="53"/>
      <c r="L31" s="34"/>
      <c r="M31" s="55" t="s">
        <v>40</v>
      </c>
      <c r="N31" s="15"/>
      <c r="T31" s="6"/>
      <c r="U31" s="12"/>
      <c r="V31" s="12"/>
      <c r="W31" s="53"/>
      <c r="X31" s="34"/>
    </row>
    <row r="32" spans="1:29" s="10" customFormat="1" ht="19" customHeight="1" x14ac:dyDescent="0.2">
      <c r="A32" s="27"/>
      <c r="B32" s="39"/>
      <c r="C32" s="37"/>
      <c r="D32" s="30"/>
      <c r="E32" s="56"/>
      <c r="F32" s="32"/>
      <c r="G32" s="11"/>
      <c r="H32" s="6" t="s">
        <v>38</v>
      </c>
      <c r="I32" s="12"/>
      <c r="J32" s="12"/>
      <c r="K32" s="53"/>
      <c r="L32" s="34"/>
      <c r="M32" s="55"/>
      <c r="N32" s="15"/>
      <c r="T32" s="6"/>
      <c r="U32" s="12"/>
      <c r="V32" s="12"/>
      <c r="W32" s="53"/>
    </row>
    <row r="33" spans="1:23" s="10" customFormat="1" ht="19" customHeight="1" x14ac:dyDescent="0.2">
      <c r="A33" s="27"/>
      <c r="B33" s="39"/>
      <c r="C33" s="37"/>
      <c r="D33" s="30"/>
      <c r="E33" s="56"/>
      <c r="F33" s="32"/>
      <c r="G33" s="11"/>
      <c r="H33" s="6" t="s">
        <v>41</v>
      </c>
      <c r="I33" s="12"/>
      <c r="J33" s="12"/>
      <c r="K33" s="53"/>
      <c r="L33" s="34"/>
      <c r="M33" s="55"/>
      <c r="N33" s="15"/>
      <c r="T33" s="6"/>
      <c r="U33" s="12"/>
      <c r="V33" s="12"/>
      <c r="W33" s="53"/>
    </row>
    <row r="34" spans="1:23" s="10" customFormat="1" ht="19" customHeight="1" x14ac:dyDescent="0.2">
      <c r="A34" s="40"/>
      <c r="B34" s="41"/>
      <c r="C34" s="42"/>
      <c r="D34" s="43"/>
      <c r="E34" s="59"/>
      <c r="F34" s="45"/>
      <c r="G34" s="46"/>
      <c r="H34" s="60"/>
      <c r="I34" s="61"/>
      <c r="J34" s="61"/>
      <c r="K34" s="48" t="s">
        <v>39</v>
      </c>
      <c r="L34" s="49" t="s">
        <v>16</v>
      </c>
      <c r="M34" s="55"/>
      <c r="N34" s="15"/>
    </row>
    <row r="35" spans="1:23" s="10" customFormat="1" ht="19" customHeight="1" x14ac:dyDescent="0.2">
      <c r="A35" s="62"/>
      <c r="B35" s="63"/>
      <c r="C35" s="64"/>
      <c r="D35" s="65"/>
      <c r="E35" s="66"/>
      <c r="F35" s="67"/>
      <c r="G35" s="68"/>
      <c r="H35" s="69"/>
      <c r="I35" s="70"/>
      <c r="J35" s="70"/>
      <c r="K35" s="71"/>
      <c r="L35" s="72"/>
      <c r="M35" s="73"/>
      <c r="N35" s="15"/>
    </row>
    <row r="36" spans="1:23" s="10" customFormat="1" ht="19" customHeight="1" x14ac:dyDescent="0.2">
      <c r="A36" s="27">
        <f>MAX(A$9:A34)+1</f>
        <v>6</v>
      </c>
      <c r="B36" s="36">
        <f>MAX(B$9:B34)+1</f>
        <v>46095</v>
      </c>
      <c r="C36" s="74">
        <f>WEEKDAY(B36)</f>
        <v>7</v>
      </c>
      <c r="D36" s="30"/>
      <c r="E36" s="56"/>
      <c r="F36" s="32"/>
      <c r="G36" s="11" t="s">
        <v>17</v>
      </c>
      <c r="H36" s="6"/>
      <c r="I36" s="12"/>
      <c r="J36" s="12"/>
      <c r="K36" s="53"/>
      <c r="L36" s="34"/>
      <c r="M36" s="55" t="s">
        <v>40</v>
      </c>
      <c r="N36" s="15" t="s">
        <v>42</v>
      </c>
    </row>
    <row r="37" spans="1:23" s="10" customFormat="1" ht="19" customHeight="1" x14ac:dyDescent="0.2">
      <c r="A37" s="27"/>
      <c r="B37" s="39"/>
      <c r="C37" s="74"/>
      <c r="D37" s="30"/>
      <c r="E37" s="56"/>
      <c r="F37" s="32"/>
      <c r="G37" s="11"/>
      <c r="H37" s="6" t="s">
        <v>41</v>
      </c>
      <c r="I37" s="12"/>
      <c r="J37" s="12"/>
      <c r="K37" s="53"/>
      <c r="L37" s="34"/>
      <c r="M37" s="38"/>
      <c r="N37" s="15"/>
    </row>
    <row r="38" spans="1:23" s="10" customFormat="1" ht="19" customHeight="1" x14ac:dyDescent="0.2">
      <c r="A38" s="40"/>
      <c r="B38" s="41"/>
      <c r="C38" s="42"/>
      <c r="D38" s="43"/>
      <c r="E38" s="59"/>
      <c r="F38" s="45"/>
      <c r="G38" s="46"/>
      <c r="H38" s="60"/>
      <c r="I38" s="61"/>
      <c r="J38" s="61"/>
      <c r="K38" s="48" t="s">
        <v>39</v>
      </c>
      <c r="L38" s="49" t="s">
        <v>16</v>
      </c>
      <c r="M38" s="75"/>
      <c r="N38" s="15"/>
    </row>
    <row r="39" spans="1:23" s="10" customFormat="1" ht="19" customHeight="1" x14ac:dyDescent="0.2">
      <c r="A39" s="62"/>
      <c r="B39" s="63"/>
      <c r="C39" s="64"/>
      <c r="D39" s="65"/>
      <c r="E39" s="66"/>
      <c r="F39" s="67"/>
      <c r="G39" s="68"/>
      <c r="H39" s="69"/>
      <c r="I39" s="70"/>
      <c r="J39" s="70"/>
      <c r="K39" s="71"/>
      <c r="L39" s="72"/>
      <c r="M39" s="55"/>
      <c r="N39" s="15"/>
    </row>
    <row r="40" spans="1:23" s="10" customFormat="1" ht="19" customHeight="1" x14ac:dyDescent="0.2">
      <c r="A40" s="27">
        <f>MAX(A$9:A38)+1</f>
        <v>7</v>
      </c>
      <c r="B40" s="36">
        <f>MAX(B$9:B38)+1</f>
        <v>46096</v>
      </c>
      <c r="C40" s="76">
        <f>WEEKDAY(B40)</f>
        <v>1</v>
      </c>
      <c r="D40" s="30"/>
      <c r="E40" s="31"/>
      <c r="F40" s="32"/>
      <c r="G40" s="11" t="s">
        <v>17</v>
      </c>
      <c r="H40" s="6"/>
      <c r="I40" s="12"/>
      <c r="J40" s="12"/>
      <c r="K40" s="53"/>
      <c r="L40" s="34"/>
      <c r="M40" s="38" t="s">
        <v>40</v>
      </c>
      <c r="N40" s="15"/>
    </row>
    <row r="41" spans="1:23" s="10" customFormat="1" ht="19" customHeight="1" x14ac:dyDescent="0.2">
      <c r="A41" s="27"/>
      <c r="B41" s="39"/>
      <c r="C41" s="76"/>
      <c r="D41" s="30"/>
      <c r="E41" s="31" t="s">
        <v>35</v>
      </c>
      <c r="F41" s="32" t="s">
        <v>10</v>
      </c>
      <c r="G41" s="11" t="s">
        <v>43</v>
      </c>
      <c r="H41" s="6"/>
      <c r="I41" s="12"/>
      <c r="J41" s="12"/>
      <c r="K41" s="53"/>
      <c r="L41" s="34"/>
      <c r="M41" s="55"/>
      <c r="N41" s="15"/>
    </row>
    <row r="42" spans="1:23" s="10" customFormat="1" ht="19" customHeight="1" x14ac:dyDescent="0.2">
      <c r="A42" s="27"/>
      <c r="B42" s="39"/>
      <c r="C42" s="37"/>
      <c r="D42" s="30"/>
      <c r="E42" s="56" t="s">
        <v>44</v>
      </c>
      <c r="F42" s="32" t="s">
        <v>13</v>
      </c>
      <c r="G42" s="11"/>
      <c r="H42" s="6"/>
      <c r="I42" s="12"/>
      <c r="J42" s="12"/>
      <c r="K42" s="53"/>
      <c r="L42" s="34"/>
      <c r="M42" s="55"/>
      <c r="N42" s="15"/>
    </row>
    <row r="43" spans="1:23" s="10" customFormat="1" ht="19" customHeight="1" x14ac:dyDescent="0.2">
      <c r="A43" s="40"/>
      <c r="B43" s="41"/>
      <c r="C43" s="42"/>
      <c r="D43" s="43"/>
      <c r="E43" s="59"/>
      <c r="F43" s="45"/>
      <c r="G43" s="46"/>
      <c r="H43" s="60"/>
      <c r="I43" s="61"/>
      <c r="J43" s="61"/>
      <c r="K43" s="48" t="s">
        <v>45</v>
      </c>
      <c r="L43" s="49" t="s">
        <v>16</v>
      </c>
      <c r="M43" s="50"/>
      <c r="N43" s="15"/>
    </row>
    <row r="44" spans="1:23" s="10" customFormat="1" ht="19" customHeight="1" x14ac:dyDescent="0.2">
      <c r="A44" s="27"/>
      <c r="B44" s="28"/>
      <c r="C44" s="29"/>
      <c r="D44" s="30"/>
      <c r="E44" s="56"/>
      <c r="F44" s="32"/>
      <c r="G44" s="11"/>
      <c r="I44" s="33"/>
      <c r="J44" s="33"/>
      <c r="K44" s="33"/>
      <c r="L44" s="34"/>
      <c r="M44" s="55"/>
      <c r="N44" s="15"/>
    </row>
    <row r="45" spans="1:23" s="10" customFormat="1" ht="19" customHeight="1" x14ac:dyDescent="0.2">
      <c r="A45" s="27">
        <f>MAX(A$9:A43)+1</f>
        <v>8</v>
      </c>
      <c r="B45" s="36">
        <f>MAX(B$9:B43)+1</f>
        <v>46097</v>
      </c>
      <c r="C45" s="37">
        <f>WEEKDAY(B45)</f>
        <v>2</v>
      </c>
      <c r="D45" s="30"/>
      <c r="E45" s="31"/>
      <c r="F45" s="32"/>
      <c r="G45" s="11" t="s">
        <v>17</v>
      </c>
      <c r="H45" s="6"/>
      <c r="I45" s="6"/>
      <c r="J45" s="6"/>
      <c r="K45" s="6"/>
      <c r="L45" s="34"/>
      <c r="M45" s="55" t="s">
        <v>46</v>
      </c>
      <c r="N45" s="15" t="s">
        <v>47</v>
      </c>
      <c r="S45" s="10" t="s">
        <v>48</v>
      </c>
      <c r="W45" s="10" t="s">
        <v>49</v>
      </c>
    </row>
    <row r="46" spans="1:23" s="10" customFormat="1" ht="19" customHeight="1" x14ac:dyDescent="0.2">
      <c r="A46" s="27"/>
      <c r="B46" s="39"/>
      <c r="C46" s="37"/>
      <c r="D46" s="30" t="s">
        <v>29</v>
      </c>
      <c r="E46" s="31"/>
      <c r="F46" s="32"/>
      <c r="G46" s="11"/>
      <c r="H46" s="6" t="s">
        <v>50</v>
      </c>
      <c r="I46" s="6"/>
      <c r="J46" s="6"/>
      <c r="K46" s="6"/>
      <c r="L46" s="34"/>
      <c r="M46" s="38"/>
      <c r="N46" s="15"/>
    </row>
    <row r="47" spans="1:23" s="10" customFormat="1" ht="19" customHeight="1" x14ac:dyDescent="0.2">
      <c r="A47" s="27"/>
      <c r="B47" s="39"/>
      <c r="C47" s="37"/>
      <c r="D47" s="30"/>
      <c r="E47" s="31"/>
      <c r="F47" s="32"/>
      <c r="G47" s="11"/>
      <c r="H47" s="6" t="s">
        <v>51</v>
      </c>
      <c r="I47" s="6"/>
      <c r="J47" s="6"/>
      <c r="K47" s="6"/>
      <c r="L47" s="34"/>
      <c r="M47" s="55"/>
      <c r="N47" s="15" t="s">
        <v>52</v>
      </c>
      <c r="S47" s="15" t="s">
        <v>53</v>
      </c>
      <c r="T47" s="10" t="s">
        <v>54</v>
      </c>
      <c r="W47" s="10" t="s">
        <v>55</v>
      </c>
    </row>
    <row r="48" spans="1:23" s="10" customFormat="1" ht="19" customHeight="1" x14ac:dyDescent="0.2">
      <c r="A48" s="27"/>
      <c r="B48" s="39"/>
      <c r="C48" s="37"/>
      <c r="D48" s="30" t="s">
        <v>36</v>
      </c>
      <c r="E48" s="31"/>
      <c r="F48" s="32"/>
      <c r="G48" s="11"/>
      <c r="H48" s="6" t="s">
        <v>56</v>
      </c>
      <c r="I48" s="6"/>
      <c r="J48" s="6"/>
      <c r="K48" s="6"/>
      <c r="L48" s="34"/>
      <c r="M48" s="55"/>
      <c r="N48" s="15" t="s">
        <v>57</v>
      </c>
      <c r="S48" s="15" t="s">
        <v>58</v>
      </c>
      <c r="W48" s="10" t="s">
        <v>59</v>
      </c>
    </row>
    <row r="49" spans="1:19" s="10" customFormat="1" ht="19" customHeight="1" x14ac:dyDescent="0.2">
      <c r="A49" s="40"/>
      <c r="B49" s="41"/>
      <c r="C49" s="42"/>
      <c r="D49" s="43"/>
      <c r="E49" s="59"/>
      <c r="F49" s="45"/>
      <c r="G49" s="46"/>
      <c r="H49" s="60"/>
      <c r="I49" s="61"/>
      <c r="J49" s="61"/>
      <c r="K49" s="48" t="s">
        <v>45</v>
      </c>
      <c r="L49" s="49" t="s">
        <v>16</v>
      </c>
      <c r="M49" s="50"/>
      <c r="N49" s="15" t="s">
        <v>55</v>
      </c>
      <c r="S49" s="15" t="s">
        <v>55</v>
      </c>
    </row>
    <row r="50" spans="1:19" s="10" customFormat="1" ht="19" customHeight="1" x14ac:dyDescent="0.2">
      <c r="A50" s="27"/>
      <c r="B50" s="28"/>
      <c r="C50" s="29"/>
      <c r="D50" s="30"/>
      <c r="E50" s="56"/>
      <c r="F50" s="32"/>
      <c r="G50" s="11"/>
      <c r="I50" s="33"/>
      <c r="J50" s="33"/>
      <c r="K50" s="33"/>
      <c r="L50" s="34"/>
      <c r="M50" s="55"/>
      <c r="N50" s="15" t="s">
        <v>60</v>
      </c>
      <c r="S50" s="15" t="s">
        <v>61</v>
      </c>
    </row>
    <row r="51" spans="1:19" s="10" customFormat="1" ht="19" customHeight="1" x14ac:dyDescent="0.2">
      <c r="A51" s="27">
        <f>MAX(A$9:A49)+1</f>
        <v>9</v>
      </c>
      <c r="B51" s="36">
        <f>MAX(B$9:B49)+1</f>
        <v>46098</v>
      </c>
      <c r="C51" s="37">
        <f>WEEKDAY(B51)</f>
        <v>3</v>
      </c>
      <c r="D51" s="30"/>
      <c r="E51" s="31"/>
      <c r="F51" s="32"/>
      <c r="G51" s="11" t="s">
        <v>17</v>
      </c>
      <c r="I51" s="6"/>
      <c r="J51" s="6"/>
      <c r="K51" s="6"/>
      <c r="L51" s="34"/>
      <c r="M51" s="55" t="s">
        <v>40</v>
      </c>
      <c r="N51" s="15"/>
    </row>
    <row r="52" spans="1:19" s="10" customFormat="1" ht="19" customHeight="1" x14ac:dyDescent="0.2">
      <c r="A52" s="27"/>
      <c r="B52" s="39"/>
      <c r="C52" s="37"/>
      <c r="D52" s="30"/>
      <c r="E52" s="31"/>
      <c r="F52" s="32"/>
      <c r="G52" s="11"/>
      <c r="H52" s="6" t="s">
        <v>56</v>
      </c>
      <c r="I52" s="6"/>
      <c r="J52" s="6"/>
      <c r="K52" s="6"/>
      <c r="L52" s="34"/>
      <c r="M52" s="38"/>
      <c r="N52" s="15"/>
    </row>
    <row r="53" spans="1:19" s="10" customFormat="1" ht="19" customHeight="1" x14ac:dyDescent="0.2">
      <c r="A53" s="40"/>
      <c r="B53" s="41"/>
      <c r="C53" s="42"/>
      <c r="D53" s="43"/>
      <c r="E53" s="59"/>
      <c r="F53" s="45"/>
      <c r="G53" s="46"/>
      <c r="H53" s="60"/>
      <c r="I53" s="61"/>
      <c r="J53" s="61"/>
      <c r="K53" s="48" t="s">
        <v>45</v>
      </c>
      <c r="L53" s="49" t="s">
        <v>16</v>
      </c>
      <c r="M53" s="75"/>
      <c r="N53" s="15"/>
      <c r="R53" s="6"/>
    </row>
    <row r="54" spans="1:19" s="10" customFormat="1" ht="19" customHeight="1" x14ac:dyDescent="0.2">
      <c r="A54" s="27"/>
      <c r="B54" s="28"/>
      <c r="C54" s="29"/>
      <c r="D54" s="65"/>
      <c r="E54" s="56"/>
      <c r="F54" s="67"/>
      <c r="G54" s="11"/>
      <c r="I54" s="33"/>
      <c r="J54" s="33"/>
      <c r="K54" s="33"/>
      <c r="L54" s="34"/>
      <c r="M54" s="55"/>
      <c r="N54" s="15"/>
      <c r="R54" s="6"/>
    </row>
    <row r="55" spans="1:19" s="10" customFormat="1" ht="19" customHeight="1" x14ac:dyDescent="0.2">
      <c r="A55" s="27">
        <f>MAX(A$9:A54)+1</f>
        <v>10</v>
      </c>
      <c r="B55" s="36">
        <f>MAX(B$9:B54)+1</f>
        <v>46099</v>
      </c>
      <c r="C55" s="37">
        <f>WEEKDAY(B55)</f>
        <v>4</v>
      </c>
      <c r="D55" s="30"/>
      <c r="E55" s="31"/>
      <c r="F55" s="32"/>
      <c r="G55" s="11" t="s">
        <v>17</v>
      </c>
      <c r="H55" s="6"/>
      <c r="L55" s="34"/>
      <c r="M55" s="55" t="s">
        <v>62</v>
      </c>
      <c r="N55" s="15"/>
      <c r="R55" s="6"/>
    </row>
    <row r="56" spans="1:19" s="10" customFormat="1" ht="19" customHeight="1" x14ac:dyDescent="0.2">
      <c r="A56" s="27"/>
      <c r="B56" s="36"/>
      <c r="C56" s="37"/>
      <c r="D56" s="30"/>
      <c r="E56" s="31" t="s">
        <v>44</v>
      </c>
      <c r="F56" s="32" t="s">
        <v>10</v>
      </c>
      <c r="G56" s="11" t="s">
        <v>63</v>
      </c>
      <c r="H56" s="6"/>
      <c r="L56" s="34"/>
      <c r="M56" s="55"/>
      <c r="N56" s="15"/>
      <c r="R56" s="6"/>
    </row>
    <row r="57" spans="1:19" s="10" customFormat="1" ht="19" customHeight="1" x14ac:dyDescent="0.2">
      <c r="A57" s="27"/>
      <c r="B57" s="36"/>
      <c r="C57" s="37"/>
      <c r="D57" s="30"/>
      <c r="E57" s="31" t="s">
        <v>23</v>
      </c>
      <c r="F57" s="32" t="s">
        <v>13</v>
      </c>
      <c r="G57" s="11"/>
      <c r="H57" s="6"/>
      <c r="L57" s="34"/>
      <c r="M57" s="55"/>
      <c r="N57" s="15"/>
      <c r="R57" s="6"/>
    </row>
    <row r="58" spans="1:19" s="10" customFormat="1" ht="19" customHeight="1" x14ac:dyDescent="0.2">
      <c r="A58" s="27"/>
      <c r="B58" s="36"/>
      <c r="C58" s="37"/>
      <c r="D58" s="30">
        <v>0.50694444444444442</v>
      </c>
      <c r="E58" s="31" t="s">
        <v>23</v>
      </c>
      <c r="F58" s="32" t="s">
        <v>10</v>
      </c>
      <c r="G58" s="11" t="s">
        <v>64</v>
      </c>
      <c r="H58" s="6"/>
      <c r="L58" s="34"/>
      <c r="M58" s="38"/>
      <c r="N58" s="15"/>
      <c r="R58" s="6"/>
    </row>
    <row r="59" spans="1:19" s="10" customFormat="1" ht="19" customHeight="1" x14ac:dyDescent="0.2">
      <c r="A59" s="27"/>
      <c r="B59" s="36"/>
      <c r="C59" s="37"/>
      <c r="D59" s="30">
        <v>0.56597222222222221</v>
      </c>
      <c r="E59" s="31" t="s">
        <v>12</v>
      </c>
      <c r="F59" s="32" t="s">
        <v>13</v>
      </c>
      <c r="G59" s="11"/>
      <c r="H59" s="6"/>
      <c r="L59" s="34"/>
      <c r="M59" s="55"/>
      <c r="N59" s="15"/>
      <c r="R59" s="6"/>
    </row>
    <row r="60" spans="1:19" s="10" customFormat="1" ht="19" customHeight="1" x14ac:dyDescent="0.2">
      <c r="A60" s="27"/>
      <c r="B60" s="39"/>
      <c r="C60" s="37"/>
      <c r="D60" s="30">
        <v>0.92013888888888884</v>
      </c>
      <c r="E60" s="31" t="s">
        <v>12</v>
      </c>
      <c r="F60" s="32" t="s">
        <v>10</v>
      </c>
      <c r="G60" s="11" t="s">
        <v>65</v>
      </c>
      <c r="L60" s="34"/>
      <c r="M60" s="55"/>
      <c r="N60" s="15"/>
    </row>
    <row r="61" spans="1:19" s="10" customFormat="1" ht="19" customHeight="1" x14ac:dyDescent="0.2">
      <c r="A61" s="77"/>
      <c r="B61" s="78"/>
      <c r="C61" s="79"/>
      <c r="D61" s="43"/>
      <c r="E61" s="59"/>
      <c r="F61" s="45"/>
      <c r="G61" s="46"/>
      <c r="H61" s="80"/>
      <c r="I61" s="60"/>
      <c r="J61" s="60"/>
      <c r="K61" s="48" t="s">
        <v>66</v>
      </c>
      <c r="L61" s="49" t="s">
        <v>16</v>
      </c>
      <c r="M61" s="75"/>
      <c r="N61" s="15"/>
    </row>
    <row r="62" spans="1:19" s="10" customFormat="1" ht="19" customHeight="1" x14ac:dyDescent="0.2">
      <c r="A62" s="27"/>
      <c r="B62" s="28"/>
      <c r="C62" s="29"/>
      <c r="D62" s="30"/>
      <c r="E62" s="56"/>
      <c r="F62" s="32"/>
      <c r="G62" s="11"/>
      <c r="H62" s="69"/>
      <c r="I62" s="81"/>
      <c r="J62" s="33"/>
      <c r="K62" s="33"/>
      <c r="L62" s="34"/>
      <c r="M62" s="55"/>
      <c r="N62" s="15"/>
    </row>
    <row r="63" spans="1:19" s="10" customFormat="1" ht="19" customHeight="1" x14ac:dyDescent="0.2">
      <c r="A63" s="27">
        <f>MAX(A$9:A61)+1</f>
        <v>11</v>
      </c>
      <c r="B63" s="36">
        <f>MAX(B$9:B61)+1</f>
        <v>46100</v>
      </c>
      <c r="C63" s="37">
        <f>WEEKDAY(B63)</f>
        <v>5</v>
      </c>
      <c r="D63" s="30">
        <v>0.2361111111111111</v>
      </c>
      <c r="E63" s="56" t="s">
        <v>9</v>
      </c>
      <c r="F63" s="82" t="s">
        <v>13</v>
      </c>
      <c r="G63" s="11"/>
      <c r="H63" s="53"/>
      <c r="L63" s="34"/>
      <c r="M63" s="55"/>
      <c r="N63" s="15"/>
    </row>
    <row r="64" spans="1:19" s="10" customFormat="1" ht="19" customHeight="1" x14ac:dyDescent="0.2">
      <c r="A64" s="27"/>
      <c r="B64" s="36"/>
      <c r="C64" s="37"/>
      <c r="D64" s="30"/>
      <c r="E64" s="56"/>
      <c r="F64" s="82"/>
      <c r="G64" s="11"/>
      <c r="H64" s="6" t="s">
        <v>67</v>
      </c>
      <c r="I64" s="6"/>
      <c r="J64" s="6"/>
      <c r="K64" s="6"/>
      <c r="L64" s="83"/>
      <c r="M64" s="55"/>
      <c r="N64" s="15"/>
    </row>
    <row r="65" spans="1:19" ht="19" customHeight="1" thickBot="1" x14ac:dyDescent="0.65">
      <c r="A65" s="84"/>
      <c r="B65" s="85"/>
      <c r="C65" s="86"/>
      <c r="D65" s="87"/>
      <c r="E65" s="88"/>
      <c r="F65" s="89"/>
      <c r="G65" s="90"/>
      <c r="H65" s="91"/>
      <c r="I65" s="92"/>
      <c r="J65" s="92"/>
      <c r="K65" s="93"/>
      <c r="L65" s="94"/>
      <c r="M65" s="95"/>
      <c r="P65" s="96"/>
      <c r="Q65" s="96"/>
    </row>
    <row r="66" spans="1:19" ht="12.5" hidden="1" customHeight="1" x14ac:dyDescent="0.65">
      <c r="A66" s="97"/>
      <c r="B66" s="98"/>
      <c r="C66" s="99"/>
      <c r="D66" s="100"/>
      <c r="G66" s="11"/>
      <c r="H66" s="53"/>
      <c r="I66" s="10"/>
      <c r="J66" s="10"/>
      <c r="K66" s="10"/>
      <c r="L66" s="53"/>
      <c r="M66" s="55"/>
      <c r="N66" s="101"/>
      <c r="O66" s="10"/>
    </row>
    <row r="67" spans="1:19" s="102" customFormat="1" ht="21" customHeight="1" x14ac:dyDescent="0.65">
      <c r="A67" s="104" t="s">
        <v>68</v>
      </c>
      <c r="B67" s="105"/>
      <c r="C67" s="106"/>
      <c r="D67" s="107"/>
      <c r="E67" s="108"/>
      <c r="F67" s="14"/>
      <c r="G67" s="109"/>
      <c r="H67" s="96"/>
      <c r="M67" s="110"/>
      <c r="N67" s="24"/>
      <c r="Q67" s="103"/>
    </row>
    <row r="68" spans="1:19" s="102" customFormat="1" ht="10" customHeight="1" x14ac:dyDescent="0.65">
      <c r="A68" s="104"/>
      <c r="B68" s="105"/>
      <c r="C68" s="106"/>
      <c r="D68" s="107"/>
      <c r="E68" s="108"/>
      <c r="F68" s="14"/>
      <c r="G68" s="109"/>
      <c r="H68" s="96"/>
      <c r="M68" s="110"/>
      <c r="N68" s="24"/>
      <c r="Q68" s="103"/>
    </row>
    <row r="69" spans="1:19" ht="17.25" customHeight="1" x14ac:dyDescent="0.65">
      <c r="A69" s="104"/>
      <c r="M69" s="110"/>
    </row>
    <row r="70" spans="1:19" ht="17.25" customHeight="1" x14ac:dyDescent="0.65">
      <c r="A70" s="104"/>
      <c r="M70" s="110"/>
    </row>
    <row r="71" spans="1:19" ht="17.25" customHeight="1" x14ac:dyDescent="0.65">
      <c r="A71" s="104"/>
      <c r="M71" s="110"/>
    </row>
    <row r="72" spans="1:19" ht="17.25" customHeight="1" x14ac:dyDescent="0.65">
      <c r="M72" s="115"/>
    </row>
    <row r="73" spans="1:19" ht="17.25" customHeight="1" x14ac:dyDescent="0.65">
      <c r="M73" s="115"/>
    </row>
    <row r="74" spans="1:19" ht="17.25" customHeight="1" x14ac:dyDescent="0.65"/>
    <row r="75" spans="1:19" s="114" customFormat="1" ht="17.25" customHeight="1" x14ac:dyDescent="0.65">
      <c r="B75" s="111"/>
      <c r="C75" s="112"/>
      <c r="D75" s="113"/>
      <c r="E75" s="56"/>
      <c r="F75" s="10"/>
      <c r="G75" s="26"/>
      <c r="H75" s="96"/>
      <c r="I75" s="96"/>
      <c r="J75" s="96"/>
      <c r="K75" s="96"/>
      <c r="L75" s="96"/>
      <c r="M75" s="96"/>
      <c r="N75" s="24"/>
      <c r="O75" s="96"/>
      <c r="P75" s="102"/>
      <c r="Q75" s="103"/>
      <c r="R75" s="96"/>
      <c r="S75" s="96"/>
    </row>
    <row r="76" spans="1:19" s="114" customFormat="1" ht="17.25" customHeight="1" x14ac:dyDescent="0.65">
      <c r="B76" s="111"/>
      <c r="C76" s="112"/>
      <c r="D76" s="113"/>
      <c r="E76" s="56"/>
      <c r="F76" s="10"/>
      <c r="G76" s="26"/>
      <c r="H76" s="96"/>
      <c r="I76" s="96"/>
      <c r="J76" s="96"/>
      <c r="K76" s="96"/>
      <c r="L76" s="96"/>
      <c r="M76" s="96"/>
      <c r="N76" s="24"/>
      <c r="O76" s="96"/>
      <c r="P76" s="102"/>
      <c r="Q76" s="103"/>
      <c r="R76" s="96"/>
      <c r="S76" s="96"/>
    </row>
    <row r="77" spans="1:19" s="114" customFormat="1" ht="17.25" customHeight="1" x14ac:dyDescent="0.65">
      <c r="B77" s="111"/>
      <c r="C77" s="112"/>
      <c r="D77" s="113"/>
      <c r="E77" s="56"/>
      <c r="F77" s="10"/>
      <c r="G77" s="26"/>
      <c r="H77" s="96"/>
      <c r="I77" s="96"/>
      <c r="J77" s="96"/>
      <c r="K77" s="96"/>
      <c r="L77" s="96"/>
      <c r="M77" s="96"/>
      <c r="N77" s="24"/>
      <c r="O77" s="96"/>
      <c r="P77" s="102"/>
      <c r="Q77" s="103"/>
      <c r="R77" s="96"/>
      <c r="S77" s="96"/>
    </row>
  </sheetData>
  <mergeCells count="3">
    <mergeCell ref="A1:M1"/>
    <mergeCell ref="E3:F3"/>
    <mergeCell ref="G3:L3"/>
  </mergeCells>
  <phoneticPr fontId="3"/>
  <printOptions horizontalCentered="1"/>
  <pageMargins left="0.65" right="0.59055118110236227" top="0.78740157480314965" bottom="0.59055118110236227" header="0.39370078740157483" footer="0"/>
  <pageSetup paperSize="9" scale="49" fitToHeight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【最新版】日程表（案）</vt:lpstr>
      <vt:lpstr>'【最新版】日程表（案）'!Print_Area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前川渚</dc:creator>
  <cp:lastModifiedBy>前川渚</cp:lastModifiedBy>
  <cp:lastPrinted>2025-11-28T01:18:35Z</cp:lastPrinted>
  <dcterms:created xsi:type="dcterms:W3CDTF">2025-11-28T01:18:30Z</dcterms:created>
  <dcterms:modified xsi:type="dcterms:W3CDTF">2025-11-28T01:19:19Z</dcterms:modified>
</cp:coreProperties>
</file>