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.250\share1\⑦R04\⑩業者選定\旅行業者\⑪下半期・現地調査⑩（PNG３次、インド３次、BS２）\依頼\日程表(車両記載ver)\"/>
    </mc:Choice>
  </mc:AlternateContent>
  <xr:revisionPtr revIDLastSave="0" documentId="13_ncr:1_{8C477F6C-12F8-4E74-96F7-A9081EDFF9AC}" xr6:coauthVersionLast="47" xr6:coauthVersionMax="47" xr10:uidLastSave="{00000000-0000-0000-0000-000000000000}"/>
  <bookViews>
    <workbookView xWindow="-110" yWindow="-110" windowWidth="19420" windowHeight="10420" tabRatio="824" xr2:uid="{00000000-000D-0000-FFFF-FFFF00000000}"/>
  </bookViews>
  <sheets>
    <sheet name="日程表案（車両入り）" sheetId="36" r:id="rId1"/>
  </sheets>
  <definedNames>
    <definedName name="_xlnm.Print_Area" localSheetId="0">'日程表案（車両入り）'!$A$1:$S$101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36" l="1"/>
  <c r="A17" i="36"/>
  <c r="C13" i="36"/>
  <c r="C8" i="36"/>
  <c r="B22" i="36" l="1"/>
  <c r="C22" i="36" s="1"/>
  <c r="C17" i="36"/>
  <c r="A22" i="36"/>
  <c r="A31" i="36" l="1"/>
  <c r="A35" i="36" s="1"/>
  <c r="B31" i="36"/>
  <c r="B35" i="36" s="1"/>
  <c r="C35" i="36" l="1"/>
  <c r="A39" i="36"/>
  <c r="C31" i="36"/>
  <c r="B39" i="36"/>
  <c r="C39" i="36" s="1"/>
  <c r="A52" i="36" l="1"/>
  <c r="B48" i="36"/>
  <c r="B52" i="36" s="1"/>
  <c r="C52" i="36" s="1"/>
  <c r="A56" i="36" l="1"/>
  <c r="A64" i="36" s="1"/>
  <c r="C48" i="36"/>
  <c r="B56" i="36"/>
  <c r="C56" i="36" s="1"/>
  <c r="A69" i="36" l="1"/>
  <c r="A76" i="36" s="1"/>
  <c r="A80" i="36" s="1"/>
  <c r="A85" i="36" s="1"/>
  <c r="A90" i="36" s="1"/>
  <c r="B64" i="36"/>
  <c r="C64" i="36" s="1"/>
  <c r="B69" i="36" l="1"/>
  <c r="C69" i="36" s="1"/>
  <c r="A95" i="36"/>
  <c r="B76" i="36" l="1"/>
  <c r="C76" i="36" s="1"/>
  <c r="B80" i="36" l="1"/>
  <c r="C80" i="36" s="1"/>
  <c r="B85" i="36" l="1"/>
  <c r="C85" i="36" s="1"/>
  <c r="B90" i="36" l="1"/>
  <c r="C90" i="36" s="1"/>
  <c r="B95" i="36" l="1"/>
  <c r="C95" i="36" s="1"/>
</calcChain>
</file>

<file path=xl/sharedStrings.xml><?xml version="1.0" encoding="utf-8"?>
<sst xmlns="http://schemas.openxmlformats.org/spreadsheetml/2006/main" count="213" uniqueCount="102">
  <si>
    <t>日次</t>
    <rPh sb="0" eb="2">
      <t>ニチジ</t>
    </rPh>
    <phoneticPr fontId="3"/>
  </si>
  <si>
    <t>月日</t>
    <rPh sb="0" eb="1">
      <t>ツキ</t>
    </rPh>
    <rPh sb="1" eb="2">
      <t>ヒ</t>
    </rPh>
    <phoneticPr fontId="3"/>
  </si>
  <si>
    <t>曜日</t>
    <rPh sb="0" eb="2">
      <t>ヨウビ</t>
    </rPh>
    <phoneticPr fontId="3"/>
  </si>
  <si>
    <t>行動及び概要</t>
    <phoneticPr fontId="3"/>
  </si>
  <si>
    <t>時間</t>
    <rPh sb="0" eb="2">
      <t>ジカン</t>
    </rPh>
    <phoneticPr fontId="5"/>
  </si>
  <si>
    <t>都市（空港）</t>
    <rPh sb="0" eb="2">
      <t>トシ</t>
    </rPh>
    <rPh sb="3" eb="5">
      <t>クウコウ</t>
    </rPh>
    <phoneticPr fontId="5"/>
  </si>
  <si>
    <t>１班（マニプール州）</t>
    <rPh sb="1" eb="2">
      <t>ハン</t>
    </rPh>
    <rPh sb="8" eb="9">
      <t>シュウ</t>
    </rPh>
    <phoneticPr fontId="3"/>
  </si>
  <si>
    <t>発</t>
    <rPh sb="0" eb="1">
      <t>ハツ</t>
    </rPh>
    <phoneticPr fontId="5"/>
  </si>
  <si>
    <t>デリー</t>
    <phoneticPr fontId="8"/>
  </si>
  <si>
    <t>泊</t>
    <rPh sb="0" eb="1">
      <t>ハク</t>
    </rPh>
    <phoneticPr fontId="5"/>
  </si>
  <si>
    <t>【在インド日本国大使館表敬訪問及び打合せ】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rPh sb="15" eb="16">
      <t>オヨ</t>
    </rPh>
    <rPh sb="17" eb="19">
      <t>ウチアワ</t>
    </rPh>
    <phoneticPr fontId="8"/>
  </si>
  <si>
    <t>【インド外務省東アジア局表敬訪問及び打合せ】</t>
    <rPh sb="4" eb="7">
      <t>ガイムショウ</t>
    </rPh>
    <rPh sb="7" eb="8">
      <t>ヒガシ</t>
    </rPh>
    <rPh sb="11" eb="12">
      <t>キョク</t>
    </rPh>
    <rPh sb="12" eb="14">
      <t>ヒョウケイ</t>
    </rPh>
    <rPh sb="14" eb="16">
      <t>ホウモン</t>
    </rPh>
    <rPh sb="16" eb="17">
      <t>オヨ</t>
    </rPh>
    <rPh sb="18" eb="20">
      <t>ウチアワ</t>
    </rPh>
    <phoneticPr fontId="3"/>
  </si>
  <si>
    <t>デリー</t>
    <phoneticPr fontId="3"/>
  </si>
  <si>
    <t>発</t>
    <rPh sb="0" eb="1">
      <t>ハツ</t>
    </rPh>
    <phoneticPr fontId="3"/>
  </si>
  <si>
    <t>インパール</t>
    <phoneticPr fontId="3"/>
  </si>
  <si>
    <t>着</t>
    <rPh sb="0" eb="1">
      <t>チャク</t>
    </rPh>
    <phoneticPr fontId="3"/>
  </si>
  <si>
    <t>ディマプール</t>
    <phoneticPr fontId="3"/>
  </si>
  <si>
    <t>【マニプール州政府表敬訪問及び打合せ】</t>
    <rPh sb="13" eb="14">
      <t>オヨ</t>
    </rPh>
    <rPh sb="15" eb="17">
      <t>ウチアワ</t>
    </rPh>
    <phoneticPr fontId="8"/>
  </si>
  <si>
    <t>【インパール作戦財団表敬訪問及び打合せ】</t>
    <rPh sb="6" eb="8">
      <t>サクセン</t>
    </rPh>
    <rPh sb="8" eb="10">
      <t>ザイダン</t>
    </rPh>
    <rPh sb="10" eb="12">
      <t>ヒョウケイ</t>
    </rPh>
    <rPh sb="12" eb="14">
      <t>ホウモン</t>
    </rPh>
    <rPh sb="14" eb="15">
      <t>オヨ</t>
    </rPh>
    <rPh sb="16" eb="18">
      <t>ウチアワ</t>
    </rPh>
    <phoneticPr fontId="3"/>
  </si>
  <si>
    <t>コヒマ</t>
    <phoneticPr fontId="3"/>
  </si>
  <si>
    <t>【ナガランド州政府表敬訪問及び打合せ】</t>
    <rPh sb="13" eb="14">
      <t>オヨ</t>
    </rPh>
    <rPh sb="15" eb="17">
      <t>ウチアワ</t>
    </rPh>
    <phoneticPr fontId="8"/>
  </si>
  <si>
    <t>【コヒマ日本遺骨収集チーム表敬訪問及び打合せ】</t>
    <rPh sb="4" eb="6">
      <t>ニホン</t>
    </rPh>
    <rPh sb="6" eb="8">
      <t>イコツ</t>
    </rPh>
    <rPh sb="8" eb="10">
      <t>シュウシュウ</t>
    </rPh>
    <rPh sb="13" eb="15">
      <t>ヒョウケイ</t>
    </rPh>
    <rPh sb="15" eb="17">
      <t>ホウモン</t>
    </rPh>
    <rPh sb="17" eb="18">
      <t>オヨ</t>
    </rPh>
    <rPh sb="19" eb="21">
      <t>ウチアワ</t>
    </rPh>
    <phoneticPr fontId="3"/>
  </si>
  <si>
    <t>インパール</t>
    <phoneticPr fontId="8"/>
  </si>
  <si>
    <t>コヒマ</t>
    <phoneticPr fontId="8"/>
  </si>
  <si>
    <t>【解団】</t>
    <rPh sb="1" eb="3">
      <t>カイダン</t>
    </rPh>
    <phoneticPr fontId="8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</si>
  <si>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5"/>
  </si>
  <si>
    <t>午後</t>
    <rPh sb="0" eb="2">
      <t>ゴゴ</t>
    </rPh>
    <phoneticPr fontId="3"/>
  </si>
  <si>
    <t>（車）※６時間</t>
    <rPh sb="1" eb="2">
      <t>クルマ</t>
    </rPh>
    <rPh sb="5" eb="7">
      <t>ジカン</t>
    </rPh>
    <phoneticPr fontId="3"/>
  </si>
  <si>
    <t>羽田</t>
    <rPh sb="0" eb="2">
      <t>ハネダ</t>
    </rPh>
    <phoneticPr fontId="8"/>
  </si>
  <si>
    <t>【結団式】※PCR検査で全員の陰性が確認され次第実施</t>
    <rPh sb="1" eb="4">
      <t>ケツダンシキ</t>
    </rPh>
    <rPh sb="9" eb="11">
      <t>ケンサ</t>
    </rPh>
    <rPh sb="12" eb="14">
      <t>ゼンイン</t>
    </rPh>
    <rPh sb="15" eb="17">
      <t>インセイ</t>
    </rPh>
    <rPh sb="18" eb="20">
      <t>カクニン</t>
    </rPh>
    <rPh sb="22" eb="24">
      <t>シダイ</t>
    </rPh>
    <rPh sb="24" eb="26">
      <t>ジッシ</t>
    </rPh>
    <phoneticPr fontId="8"/>
  </si>
  <si>
    <t>羽田</t>
    <rPh sb="0" eb="2">
      <t>ハネダ</t>
    </rPh>
    <phoneticPr fontId="5"/>
  </si>
  <si>
    <t>【羽田空港に集合の上、空港でPCR検査】</t>
    <rPh sb="1" eb="3">
      <t>ハネダ</t>
    </rPh>
    <rPh sb="3" eb="5">
      <t>クウコウ</t>
    </rPh>
    <rPh sb="6" eb="8">
      <t>シュウゴウ</t>
    </rPh>
    <rPh sb="9" eb="10">
      <t>ウエ</t>
    </rPh>
    <rPh sb="11" eb="13">
      <t>クウコウ</t>
    </rPh>
    <rPh sb="17" eb="19">
      <t>ケンサ</t>
    </rPh>
    <phoneticPr fontId="3"/>
  </si>
  <si>
    <t>（AI889便）※毎日運航</t>
    <rPh sb="6" eb="7">
      <t>ビン</t>
    </rPh>
    <rPh sb="9" eb="11">
      <t>マイニチ</t>
    </rPh>
    <rPh sb="11" eb="13">
      <t>ウンコウ</t>
    </rPh>
    <phoneticPr fontId="3"/>
  </si>
  <si>
    <t>デリー</t>
    <phoneticPr fontId="5"/>
  </si>
  <si>
    <t>【必要物品の買い出し等】</t>
    <rPh sb="1" eb="3">
      <t>ヒツヨウ</t>
    </rPh>
    <rPh sb="3" eb="5">
      <t>ブッピン</t>
    </rPh>
    <rPh sb="6" eb="7">
      <t>カ</t>
    </rPh>
    <rPh sb="8" eb="9">
      <t>ダ</t>
    </rPh>
    <rPh sb="10" eb="11">
      <t>ナド</t>
    </rPh>
    <phoneticPr fontId="3"/>
  </si>
  <si>
    <t>（6E5398便）※月、水、金、日</t>
    <rPh sb="7" eb="8">
      <t>ビン</t>
    </rPh>
    <rPh sb="10" eb="11">
      <t>ゲツ</t>
    </rPh>
    <rPh sb="12" eb="13">
      <t>スイ</t>
    </rPh>
    <rPh sb="14" eb="15">
      <t>キン</t>
    </rPh>
    <rPh sb="16" eb="17">
      <t>ニチ</t>
    </rPh>
    <phoneticPr fontId="3"/>
  </si>
  <si>
    <t>（車）※約２時間</t>
    <rPh sb="1" eb="2">
      <t>クルマ</t>
    </rPh>
    <rPh sb="4" eb="5">
      <t>ヤク</t>
    </rPh>
    <rPh sb="6" eb="8">
      <t>ジカン</t>
    </rPh>
    <phoneticPr fontId="3"/>
  </si>
  <si>
    <t>２班（ナガランド州及びマニプール州）</t>
    <rPh sb="1" eb="2">
      <t>ハン</t>
    </rPh>
    <rPh sb="8" eb="9">
      <t>シュウ</t>
    </rPh>
    <rPh sb="9" eb="10">
      <t>オヨ</t>
    </rPh>
    <rPh sb="16" eb="17">
      <t>シュウ</t>
    </rPh>
    <phoneticPr fontId="3"/>
  </si>
  <si>
    <t>午前</t>
    <rPh sb="0" eb="2">
      <t>ゴゼン</t>
    </rPh>
    <phoneticPr fontId="8"/>
  </si>
  <si>
    <t>【コヒマ日本遺骨収集チームに事前調査依頼】</t>
    <rPh sb="14" eb="18">
      <t>ジゼンチョウサ</t>
    </rPh>
    <rPh sb="18" eb="20">
      <t>イライ</t>
    </rPh>
    <phoneticPr fontId="3"/>
  </si>
  <si>
    <t>【遺骨鑑定・検体採取】</t>
    <rPh sb="1" eb="5">
      <t>イコツカンテイ</t>
    </rPh>
    <rPh sb="6" eb="10">
      <t>ケンタイサイシュ</t>
    </rPh>
    <phoneticPr fontId="3"/>
  </si>
  <si>
    <t>【遺骨証明書等発給及び遺骨箱封印】</t>
    <rPh sb="1" eb="3">
      <t>イコツ</t>
    </rPh>
    <rPh sb="3" eb="6">
      <t>ショウメイショ</t>
    </rPh>
    <rPh sb="6" eb="7">
      <t>ナド</t>
    </rPh>
    <rPh sb="7" eb="9">
      <t>ハッキュウ</t>
    </rPh>
    <rPh sb="9" eb="10">
      <t>オヨ</t>
    </rPh>
    <rPh sb="11" eb="14">
      <t>イコツバコ</t>
    </rPh>
    <rPh sb="14" eb="16">
      <t>フウイン</t>
    </rPh>
    <phoneticPr fontId="3"/>
  </si>
  <si>
    <t>羽田</t>
    <rPh sb="0" eb="2">
      <t>ハネダ</t>
    </rPh>
    <phoneticPr fontId="3"/>
  </si>
  <si>
    <t>（6E6394便）※毎日運航</t>
    <rPh sb="7" eb="8">
      <t>ビン</t>
    </rPh>
    <rPh sb="10" eb="12">
      <t>マイニチ</t>
    </rPh>
    <rPh sb="12" eb="14">
      <t>ウンコウ</t>
    </rPh>
    <phoneticPr fontId="5"/>
  </si>
  <si>
    <t>機中</t>
    <rPh sb="0" eb="2">
      <t>キチュウ</t>
    </rPh>
    <phoneticPr fontId="8"/>
  </si>
  <si>
    <t>（NH838便）※毎日運航</t>
    <rPh sb="6" eb="7">
      <t>ビン</t>
    </rPh>
    <rPh sb="9" eb="11">
      <t>マイニチ</t>
    </rPh>
    <rPh sb="11" eb="13">
      <t>ウンコウ</t>
    </rPh>
    <phoneticPr fontId="5"/>
  </si>
  <si>
    <t>【インパール作戦財団に事前調査依頼】</t>
    <phoneticPr fontId="3"/>
  </si>
  <si>
    <t>（NH837便）※毎日運航</t>
    <rPh sb="6" eb="7">
      <t>ビン</t>
    </rPh>
    <rPh sb="9" eb="11">
      <t>マイニチ</t>
    </rPh>
    <rPh sb="11" eb="13">
      <t>ウンコウ</t>
    </rPh>
    <phoneticPr fontId="3"/>
  </si>
  <si>
    <t>【厚生労働省の出迎え職員に検体引渡し】</t>
    <rPh sb="1" eb="6">
      <t>コウセイロウドウショウ</t>
    </rPh>
    <rPh sb="7" eb="9">
      <t>デムカ</t>
    </rPh>
    <rPh sb="10" eb="12">
      <t>ショクイン</t>
    </rPh>
    <rPh sb="13" eb="15">
      <t>ケンタイ</t>
    </rPh>
    <rPh sb="15" eb="17">
      <t>ヒキワタ</t>
    </rPh>
    <phoneticPr fontId="3"/>
  </si>
  <si>
    <t>【帰国後の各種手続き】</t>
    <rPh sb="1" eb="4">
      <t>キコクゴ</t>
    </rPh>
    <rPh sb="5" eb="7">
      <t>カクシュ</t>
    </rPh>
    <rPh sb="7" eb="9">
      <t>テツヅ</t>
    </rPh>
    <phoneticPr fontId="3"/>
  </si>
  <si>
    <t>令和4年度 インド現地調査・遺骨収集派遣（第３次）日程表（案）</t>
    <rPh sb="0" eb="2">
      <t>レイワ</t>
    </rPh>
    <rPh sb="3" eb="5">
      <t>ネンド</t>
    </rPh>
    <rPh sb="4" eb="5">
      <t>ド</t>
    </rPh>
    <rPh sb="9" eb="11">
      <t>ゲンチ</t>
    </rPh>
    <rPh sb="11" eb="13">
      <t>チョウサ</t>
    </rPh>
    <rPh sb="14" eb="18">
      <t>イコツシュウシュウ</t>
    </rPh>
    <rPh sb="18" eb="20">
      <t>ハケン</t>
    </rPh>
    <rPh sb="21" eb="22">
      <t>ダイ</t>
    </rPh>
    <rPh sb="23" eb="24">
      <t>ジ</t>
    </rPh>
    <rPh sb="25" eb="27">
      <t>ニッテイ</t>
    </rPh>
    <rPh sb="27" eb="28">
      <t>ヒョウ</t>
    </rPh>
    <rPh sb="29" eb="30">
      <t>アン</t>
    </rPh>
    <phoneticPr fontId="5"/>
  </si>
  <si>
    <t>【コヒマ科学大学にて検体以外の遺骨の保管】</t>
    <rPh sb="4" eb="6">
      <t>カガク</t>
    </rPh>
    <rPh sb="6" eb="8">
      <t>ダイガク</t>
    </rPh>
    <rPh sb="10" eb="12">
      <t>ケンタイ</t>
    </rPh>
    <rPh sb="12" eb="14">
      <t>イガイ</t>
    </rPh>
    <rPh sb="15" eb="17">
      <t>イコツ</t>
    </rPh>
    <rPh sb="18" eb="20">
      <t>ホカン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</si>
  <si>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</si>
  <si>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</si>
  <si>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【フォレンシック研究所西インパール事務所にて検体以外の遺骨の保管】</t>
    <rPh sb="8" eb="11">
      <t>ケンキュウジョ</t>
    </rPh>
    <rPh sb="11" eb="12">
      <t>ニシ</t>
    </rPh>
    <rPh sb="17" eb="20">
      <t>ジムショ</t>
    </rPh>
    <rPh sb="22" eb="24">
      <t>ケンタイ</t>
    </rPh>
    <rPh sb="24" eb="26">
      <t>イガイ</t>
    </rPh>
    <rPh sb="27" eb="29">
      <t>イコツ</t>
    </rPh>
    <rPh sb="30" eb="32">
      <t>ホカン</t>
    </rPh>
    <phoneticPr fontId="3"/>
  </si>
  <si>
    <t>【現地調査及び試掘】ズブザ、カブマ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</si>
  <si>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K17（掩体壕内に50名埋葬）、K39（45名埋葬）</t>
    <rPh sb="4" eb="7">
      <t>エンタイゴウ</t>
    </rPh>
    <rPh sb="7" eb="8">
      <t>ナイ</t>
    </rPh>
    <rPh sb="11" eb="12">
      <t>メイ</t>
    </rPh>
    <rPh sb="12" eb="14">
      <t>マイソウ</t>
    </rPh>
    <rPh sb="22" eb="23">
      <t>メイ</t>
    </rPh>
    <rPh sb="23" eb="25">
      <t>マイソウ</t>
    </rPh>
    <phoneticPr fontId="3"/>
  </si>
  <si>
    <t>プツェロ</t>
    <phoneticPr fontId="8"/>
  </si>
  <si>
    <t>【現地調査及び試掘】プツェロ</t>
    <rPh sb="1" eb="3">
      <t>ゲンチ</t>
    </rPh>
    <rPh sb="3" eb="5">
      <t>チョウサ</t>
    </rPh>
    <rPh sb="5" eb="6">
      <t>オヨ</t>
    </rPh>
    <rPh sb="7" eb="9">
      <t>シクツ</t>
    </rPh>
    <phoneticPr fontId="3"/>
  </si>
  <si>
    <t>【事業周知及び情報収集】チザミ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</si>
  <si>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K19（７名埋葬）</t>
    <rPh sb="5" eb="6">
      <t>メイ</t>
    </rPh>
    <rPh sb="6" eb="8">
      <t>マイソウ</t>
    </rPh>
    <phoneticPr fontId="3"/>
  </si>
  <si>
    <t>プツェロ</t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</si>
  <si>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</si>
  <si>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</si>
  <si>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チザミ</t>
    <phoneticPr fontId="3"/>
  </si>
  <si>
    <t>ケクリマ</t>
    <phoneticPr fontId="3"/>
  </si>
  <si>
    <t>コヒマ</t>
    <phoneticPr fontId="3"/>
  </si>
  <si>
    <t>【事業周知及び情報収集】ケクリマ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</si>
  <si>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（車）※約３時間30分</t>
    <rPh sb="1" eb="2">
      <t>クルマ</t>
    </rPh>
    <rPh sb="4" eb="5">
      <t>ヤク</t>
    </rPh>
    <rPh sb="6" eb="8">
      <t>ジカン</t>
    </rPh>
    <rPh sb="10" eb="11">
      <t>フン</t>
    </rPh>
    <phoneticPr fontId="3"/>
  </si>
  <si>
    <t>インパール</t>
    <phoneticPr fontId="3"/>
  </si>
  <si>
    <t>ウクルール</t>
    <phoneticPr fontId="3"/>
  </si>
  <si>
    <t>【ウクルール地区行政府表敬訪問】</t>
    <rPh sb="6" eb="8">
      <t>チク</t>
    </rPh>
    <rPh sb="8" eb="11">
      <t>ギョウセイフ</t>
    </rPh>
    <rPh sb="11" eb="13">
      <t>ヒョウケイ</t>
    </rPh>
    <rPh sb="13" eb="15">
      <t>ホウモン</t>
    </rPh>
    <phoneticPr fontId="3"/>
  </si>
  <si>
    <t>【事業周知及び情報収集】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</si>
  <si>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【宿泊施設の確認】</t>
    <rPh sb="1" eb="5">
      <t>シュクハクシセツ</t>
    </rPh>
    <rPh sb="6" eb="8">
      <t>カクニン</t>
    </rPh>
    <phoneticPr fontId="3"/>
  </si>
  <si>
    <t>サンジャック</t>
    <phoneticPr fontId="3"/>
  </si>
  <si>
    <t>【事業周知及び情報収集】セイジャン、ヤインガンポクピ、サワイ・クキ、サレイコン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</si>
  <si>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K-25、K-34、K-31,32、K-24</t>
    <phoneticPr fontId="3"/>
  </si>
  <si>
    <t>K-4、K-5、K-37</t>
    <phoneticPr fontId="3"/>
  </si>
  <si>
    <t>【事業周知及び情報収集】シルチャール道周辺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rPh sb="18" eb="19">
      <t>ミチ</t>
    </rPh>
    <rPh sb="19" eb="21">
      <t>シュウヘン</t>
    </rPh>
    <phoneticPr fontId="3"/>
  </si>
  <si>
    <t>集団埋葬地（170名）、K-1</t>
    <rPh sb="0" eb="2">
      <t>シュウダン</t>
    </rPh>
    <rPh sb="2" eb="5">
      <t>マイソウチ</t>
    </rPh>
    <rPh sb="9" eb="10">
      <t>メイ</t>
    </rPh>
    <phoneticPr fontId="3"/>
  </si>
  <si>
    <t>【事業周知及び情報収集】カンポクピー周辺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rPh sb="18" eb="20">
      <t>シュウヘン</t>
    </rPh>
    <phoneticPr fontId="3"/>
  </si>
  <si>
    <t>アンテナ高地、森の高地、クンビー（300名）</t>
    <rPh sb="4" eb="6">
      <t>コウチ</t>
    </rPh>
    <rPh sb="7" eb="8">
      <t>モリ</t>
    </rPh>
    <rPh sb="9" eb="11">
      <t>コウチ</t>
    </rPh>
    <rPh sb="20" eb="21">
      <t>メイ</t>
    </rPh>
    <phoneticPr fontId="3"/>
  </si>
  <si>
    <t>【事業周知及び情報収集】テグノパール、シタ周辺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rPh sb="21" eb="23">
      <t>シュウヘン</t>
    </rPh>
    <phoneticPr fontId="3"/>
  </si>
  <si>
    <t>K-26</t>
    <phoneticPr fontId="3"/>
  </si>
  <si>
    <t>【事業周知及び情報収集】カイアモル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</si>
  <si>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K-6、K-9</t>
    <phoneticPr fontId="3"/>
  </si>
  <si>
    <t>【事業周知及び情報収集】チンサット</t>
    <rPh sb="1" eb="3">
      <t>ジギョウ</t>
    </rPh>
    <rPh sb="3" eb="5">
      <t>シュウチ</t>
    </rPh>
    <rPh sb="5" eb="6">
      <t>オヨ</t>
    </rPh>
    <rPh sb="7" eb="9">
      <t>ジョウホウ</t>
    </rPh>
    <rPh sb="9" eb="11">
      <t>シュウシュウ</t>
    </rPh>
    <phoneticPr fontId="3"/>
  </si>
  <si>
    <t>K-10</t>
    <phoneticPr fontId="3"/>
  </si>
  <si>
    <t>【遺骨鑑定・検体採取】※UBCの遺骨</t>
    <rPh sb="1" eb="5">
      <t>イコツカンテイ</t>
    </rPh>
    <rPh sb="6" eb="10">
      <t>ケンタイサイシュ</t>
    </rPh>
    <rPh sb="16" eb="18">
      <t>イコツ</t>
    </rPh>
    <phoneticPr fontId="3"/>
  </si>
  <si>
    <r>
      <t xml:space="preserve">車両
</t>
    </r>
    <r>
      <rPr>
        <b/>
        <sz val="9"/>
        <color theme="1"/>
        <rFont val="メイリオ"/>
        <family val="3"/>
        <charset val="128"/>
      </rPr>
      <t>（１・２班合同及び２班）</t>
    </r>
    <rPh sb="0" eb="2">
      <t>シャリョウ</t>
    </rPh>
    <rPh sb="7" eb="8">
      <t>ハン</t>
    </rPh>
    <rPh sb="8" eb="10">
      <t>ゴウドウ</t>
    </rPh>
    <rPh sb="10" eb="11">
      <t>オヨ</t>
    </rPh>
    <rPh sb="13" eb="14">
      <t>ハン</t>
    </rPh>
    <phoneticPr fontId="3"/>
  </si>
  <si>
    <t>車両（１班）</t>
    <rPh sb="0" eb="2">
      <t>シャリョウ</t>
    </rPh>
    <rPh sb="4" eb="5">
      <t>ハン</t>
    </rPh>
    <phoneticPr fontId="3"/>
  </si>
  <si>
    <t>（終日）ミニバス（12人乗り）×１台</t>
    <rPh sb="1" eb="3">
      <t>シュウジツ</t>
    </rPh>
    <rPh sb="11" eb="12">
      <t>ニン</t>
    </rPh>
    <rPh sb="12" eb="13">
      <t>ノ</t>
    </rPh>
    <rPh sb="17" eb="18">
      <t>ダイ</t>
    </rPh>
    <phoneticPr fontId="3"/>
  </si>
  <si>
    <t>（送迎）ミニバス（12人乗り）×１台</t>
    <rPh sb="1" eb="3">
      <t>ソウゲイ</t>
    </rPh>
    <phoneticPr fontId="3"/>
  </si>
  <si>
    <t>（送迎）専用バス（12人乗り）×１台</t>
    <phoneticPr fontId="3"/>
  </si>
  <si>
    <t>（送迎）専用バス（12人乗り）×１台
（送迎）ミニバス（12人乗り）×１台</t>
    <rPh sb="21" eb="23">
      <t>ソウゲイ</t>
    </rPh>
    <rPh sb="31" eb="32">
      <t>ニン</t>
    </rPh>
    <rPh sb="32" eb="33">
      <t>ノ</t>
    </rPh>
    <rPh sb="37" eb="38">
      <t>ダイ</t>
    </rPh>
    <phoneticPr fontId="3"/>
  </si>
  <si>
    <t>（半日）車両４WD（５名乗り）×３台</t>
    <rPh sb="1" eb="3">
      <t>ハンニチ</t>
    </rPh>
    <rPh sb="4" eb="6">
      <t>シャリョウ</t>
    </rPh>
    <rPh sb="11" eb="12">
      <t>メイ</t>
    </rPh>
    <rPh sb="12" eb="13">
      <t>ノ</t>
    </rPh>
    <rPh sb="17" eb="18">
      <t>ダイ</t>
    </rPh>
    <phoneticPr fontId="3"/>
  </si>
  <si>
    <t>（終日）車両４WD（５名乗り）×３台</t>
    <rPh sb="1" eb="3">
      <t>シュウジツ</t>
    </rPh>
    <phoneticPr fontId="3"/>
  </si>
  <si>
    <t>（終日）車両４WD（５名乗り）×３台</t>
    <phoneticPr fontId="3"/>
  </si>
  <si>
    <t>（終日）車両４WD（５名乗り）×３台</t>
    <phoneticPr fontId="3"/>
  </si>
  <si>
    <t>（終日）車両４WD（５名乗り）×６台</t>
    <phoneticPr fontId="3"/>
  </si>
  <si>
    <t xml:space="preserve">（送迎）車両４WD（５名乗り）×６台
（送迎）ミニバス（12人乗り）×１台
</t>
    <rPh sb="1" eb="3">
      <t>ソウゲイ</t>
    </rPh>
    <phoneticPr fontId="3"/>
  </si>
  <si>
    <t>（半日）車両４WD（５名乗り）×３台</t>
    <rPh sb="1" eb="3">
      <t>ハンニチ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</si>
</sst>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24"/>
      <name val="メイリオ"/>
      <family val="3"/>
      <charset val="128"/>
    </font>
    <font>
      <sz val="11"/>
      <name val="メイリオ"/>
      <family val="2"/>
      <charset val="128"/>
    </font>
    <font>
      <b/>
      <sz val="11"/>
      <name val="メイリオ"/>
      <family val="2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4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/>
    </xf>
    <xf numFmtId="1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23" xfId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1" fontId="2" fillId="0" borderId="25" xfId="1" applyNumberFormat="1" applyFont="1" applyFill="1" applyBorder="1" applyAlignment="1">
      <alignment horizontal="center" vertical="center"/>
    </xf>
    <xf numFmtId="176" fontId="2" fillId="0" borderId="26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" fontId="2" fillId="0" borderId="29" xfId="1" applyNumberFormat="1" applyFont="1" applyFill="1" applyBorder="1" applyAlignment="1">
      <alignment horizontal="center" vertical="center"/>
    </xf>
    <xf numFmtId="176" fontId="2" fillId="0" borderId="30" xfId="1" applyNumberFormat="1" applyFont="1" applyBorder="1" applyAlignment="1">
      <alignment horizontal="center" vertical="center"/>
    </xf>
    <xf numFmtId="177" fontId="2" fillId="0" borderId="30" xfId="1" applyNumberFormat="1" applyFont="1" applyBorder="1" applyAlignment="1">
      <alignment horizontal="center" vertical="center"/>
    </xf>
    <xf numFmtId="178" fontId="2" fillId="0" borderId="31" xfId="1" applyNumberFormat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/>
    </xf>
    <xf numFmtId="178" fontId="2" fillId="0" borderId="32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vertical="center"/>
    </xf>
    <xf numFmtId="0" fontId="2" fillId="0" borderId="36" xfId="1" applyFont="1" applyFill="1" applyBorder="1" applyAlignment="1">
      <alignment horizontal="distributed" vertical="center" shrinkToFit="1"/>
    </xf>
    <xf numFmtId="0" fontId="2" fillId="0" borderId="24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distributed" vertical="center" shrinkToFit="1"/>
    </xf>
    <xf numFmtId="176" fontId="2" fillId="0" borderId="28" xfId="1" applyNumberFormat="1" applyFont="1" applyBorder="1" applyAlignment="1">
      <alignment horizontal="center" vertical="center"/>
    </xf>
    <xf numFmtId="177" fontId="2" fillId="0" borderId="28" xfId="1" applyNumberFormat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177" fontId="2" fillId="0" borderId="33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 shrinkToFit="1"/>
    </xf>
    <xf numFmtId="0" fontId="7" fillId="0" borderId="24" xfId="1" applyFont="1" applyBorder="1" applyAlignment="1">
      <alignment vertical="center"/>
    </xf>
    <xf numFmtId="0" fontId="2" fillId="0" borderId="27" xfId="1" applyFont="1" applyFill="1" applyBorder="1" applyAlignment="1">
      <alignment horizontal="distributed" vertical="center" shrinkToFit="1"/>
    </xf>
    <xf numFmtId="0" fontId="2" fillId="0" borderId="39" xfId="1" applyFont="1" applyBorder="1" applyAlignment="1">
      <alignment horizontal="center" vertical="center"/>
    </xf>
    <xf numFmtId="178" fontId="2" fillId="0" borderId="23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vertical="center"/>
    </xf>
    <xf numFmtId="0" fontId="2" fillId="0" borderId="23" xfId="1" applyFont="1" applyFill="1" applyBorder="1" applyAlignment="1">
      <alignment horizontal="distributed" vertical="center" shrinkToFit="1"/>
    </xf>
    <xf numFmtId="178" fontId="2" fillId="0" borderId="40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 shrinkToFit="1"/>
    </xf>
    <xf numFmtId="0" fontId="7" fillId="0" borderId="23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1" fontId="2" fillId="0" borderId="6" xfId="1" applyNumberFormat="1" applyFont="1" applyFill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178" fontId="2" fillId="0" borderId="8" xfId="1" applyNumberFormat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distributed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178" fontId="2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56" fontId="2" fillId="0" borderId="0" xfId="1" applyNumberFormat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8" fontId="2" fillId="0" borderId="0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178" fontId="2" fillId="0" borderId="19" xfId="1" applyNumberFormat="1" applyFont="1" applyBorder="1" applyAlignment="1">
      <alignment horizontal="center" vertical="center"/>
    </xf>
    <xf numFmtId="178" fontId="10" fillId="0" borderId="19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0" fillId="0" borderId="2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178" fontId="10" fillId="0" borderId="22" xfId="1" applyNumberFormat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vertical="center"/>
    </xf>
    <xf numFmtId="0" fontId="10" fillId="0" borderId="23" xfId="1" applyFont="1" applyBorder="1" applyAlignment="1">
      <alignment horizontal="left" vertical="center"/>
    </xf>
    <xf numFmtId="0" fontId="10" fillId="0" borderId="27" xfId="1" applyFont="1" applyFill="1" applyBorder="1" applyAlignment="1">
      <alignment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178" fontId="10" fillId="0" borderId="0" xfId="1" applyNumberFormat="1" applyFont="1" applyBorder="1" applyAlignment="1">
      <alignment horizontal="center" vertical="center"/>
    </xf>
    <xf numFmtId="178" fontId="10" fillId="0" borderId="31" xfId="1" applyNumberFormat="1" applyFont="1" applyBorder="1" applyAlignment="1">
      <alignment horizontal="center" vertical="center"/>
    </xf>
    <xf numFmtId="0" fontId="10" fillId="0" borderId="38" xfId="1" applyFont="1" applyFill="1" applyBorder="1" applyAlignment="1">
      <alignment horizontal="distributed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left" vertical="center"/>
    </xf>
    <xf numFmtId="0" fontId="10" fillId="0" borderId="32" xfId="1" applyFont="1" applyBorder="1" applyAlignment="1">
      <alignment horizontal="center" vertical="center"/>
    </xf>
    <xf numFmtId="178" fontId="10" fillId="0" borderId="32" xfId="1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horizontal="distributed" vertical="center"/>
    </xf>
    <xf numFmtId="0" fontId="10" fillId="0" borderId="34" xfId="1" applyFont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distributed" vertical="center"/>
    </xf>
    <xf numFmtId="0" fontId="10" fillId="0" borderId="37" xfId="1" applyFont="1" applyBorder="1" applyAlignment="1">
      <alignment horizontal="center" vertical="center"/>
    </xf>
    <xf numFmtId="0" fontId="11" fillId="0" borderId="23" xfId="1" applyFont="1" applyFill="1" applyBorder="1" applyAlignment="1">
      <alignment vertical="center"/>
    </xf>
    <xf numFmtId="0" fontId="10" fillId="0" borderId="23" xfId="1" applyFont="1" applyFill="1" applyBorder="1" applyAlignment="1">
      <alignment horizontal="distributed" vertical="center"/>
    </xf>
    <xf numFmtId="20" fontId="10" fillId="0" borderId="0" xfId="1" applyNumberFormat="1" applyFont="1" applyFill="1" applyBorder="1" applyAlignment="1">
      <alignment horizontal="distributed" vertical="center" shrinkToFit="1"/>
    </xf>
    <xf numFmtId="0" fontId="10" fillId="0" borderId="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vertical="top" wrapText="1" shrinkToFit="1"/>
    </xf>
    <xf numFmtId="0" fontId="11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distributed" vertical="center" shrinkToFit="1"/>
    </xf>
    <xf numFmtId="0" fontId="10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178" fontId="10" fillId="0" borderId="19" xfId="1" applyNumberFormat="1" applyFont="1" applyBorder="1" applyAlignment="1">
      <alignment horizontal="center" vertical="center"/>
    </xf>
    <xf numFmtId="20" fontId="10" fillId="0" borderId="0" xfId="1" applyNumberFormat="1" applyFont="1" applyBorder="1" applyAlignment="1">
      <alignment horizontal="distributed" vertical="center" shrinkToFit="1"/>
    </xf>
    <xf numFmtId="0" fontId="7" fillId="0" borderId="23" xfId="1" applyFont="1" applyFill="1" applyBorder="1" applyAlignment="1">
      <alignment vertical="center"/>
    </xf>
    <xf numFmtId="20" fontId="10" fillId="0" borderId="27" xfId="1" applyNumberFormat="1" applyFont="1" applyFill="1" applyBorder="1" applyAlignment="1">
      <alignment horizontal="distributed" vertical="center" shrinkToFit="1"/>
    </xf>
    <xf numFmtId="0" fontId="10" fillId="0" borderId="27" xfId="1" applyFont="1" applyFill="1" applyBorder="1" applyAlignment="1">
      <alignment horizontal="distributed" vertical="center" shrinkToFit="1"/>
    </xf>
    <xf numFmtId="0" fontId="10" fillId="0" borderId="32" xfId="1" applyFont="1" applyBorder="1" applyAlignment="1">
      <alignment vertical="center"/>
    </xf>
    <xf numFmtId="0" fontId="10" fillId="0" borderId="36" xfId="1" applyFont="1" applyFill="1" applyBorder="1" applyAlignment="1">
      <alignment horizontal="distributed" vertical="center" shrinkToFit="1"/>
    </xf>
    <xf numFmtId="178" fontId="10" fillId="0" borderId="23" xfId="1" applyNumberFormat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distributed" vertical="center" shrinkToFit="1"/>
    </xf>
    <xf numFmtId="178" fontId="10" fillId="0" borderId="31" xfId="1" applyNumberFormat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distributed" vertical="center" shrinkToFit="1"/>
    </xf>
    <xf numFmtId="0" fontId="7" fillId="0" borderId="32" xfId="1" applyFont="1" applyBorder="1" applyAlignment="1">
      <alignment vertical="center"/>
    </xf>
    <xf numFmtId="178" fontId="10" fillId="0" borderId="3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0" fillId="0" borderId="0" xfId="1" applyFont="1" applyBorder="1" applyAlignment="1">
      <alignment horizontal="distributed" vertical="center" shrinkToFit="1"/>
    </xf>
    <xf numFmtId="0" fontId="10" fillId="0" borderId="23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178" fontId="13" fillId="0" borderId="19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49" fontId="4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6" xfId="1" applyFont="1" applyFill="1" applyBorder="1" applyAlignment="1">
      <alignment horizontal="center" vertical="center" textRotation="255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77" fontId="7" fillId="2" borderId="2" xfId="1" applyNumberFormat="1" applyFont="1" applyFill="1" applyBorder="1" applyAlignment="1">
      <alignment horizontal="center" vertical="center" textRotation="255"/>
    </xf>
    <xf numFmtId="177" fontId="7" fillId="2" borderId="7" xfId="1" applyNumberFormat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5" fillId="3" borderId="41" xfId="1" applyFont="1" applyFill="1" applyBorder="1" applyAlignment="1">
      <alignment horizontal="center" vertical="center" wrapText="1"/>
    </xf>
    <xf numFmtId="0" fontId="18" fillId="0" borderId="42" xfId="1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43" xfId="1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2" xfId="1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5" fillId="3" borderId="48" xfId="0" applyFont="1" applyFill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5" fillId="0" borderId="0" xfId="1" applyFont="1" applyAlignment="1">
      <alignment vertical="center" shrinkToFit="1"/>
    </xf>
    <xf numFmtId="0" fontId="15" fillId="0" borderId="0" xfId="1" applyFont="1" applyAlignment="1">
      <alignment horizontal="left" vertical="center" shrinkToFit="1"/>
    </xf>
    <xf numFmtId="0" fontId="15" fillId="0" borderId="23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2" fillId="0" borderId="12" xfId="1" applyFont="1" applyBorder="1" applyAlignment="1">
      <alignment vertical="center"/>
    </xf>
    <xf numFmtId="0" fontId="15" fillId="2" borderId="50" xfId="1" applyFont="1" applyFill="1" applyBorder="1" applyAlignment="1">
      <alignment horizontal="center" vertical="center"/>
    </xf>
    <xf numFmtId="0" fontId="18" fillId="0" borderId="47" xfId="1" applyFont="1" applyBorder="1" applyAlignment="1">
      <alignment vertical="center" wrapText="1"/>
    </xf>
    <xf numFmtId="0" fontId="18" fillId="0" borderId="42" xfId="1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178" fontId="10" fillId="0" borderId="51" xfId="1" applyNumberFormat="1" applyFont="1" applyFill="1" applyBorder="1" applyAlignment="1">
      <alignment horizontal="center" vertical="center"/>
    </xf>
    <xf numFmtId="178" fontId="10" fillId="0" borderId="52" xfId="1" applyNumberFormat="1" applyFont="1" applyFill="1" applyBorder="1" applyAlignment="1">
      <alignment horizontal="center" vertical="center"/>
    </xf>
    <xf numFmtId="178" fontId="2" fillId="0" borderId="52" xfId="1" applyNumberFormat="1" applyFont="1" applyFill="1" applyBorder="1" applyAlignment="1">
      <alignment horizontal="center" vertical="center"/>
    </xf>
    <xf numFmtId="178" fontId="10" fillId="0" borderId="52" xfId="1" applyNumberFormat="1" applyFont="1" applyBorder="1" applyAlignment="1">
      <alignment horizontal="center" vertical="center"/>
    </xf>
    <xf numFmtId="178" fontId="10" fillId="0" borderId="53" xfId="1" applyNumberFormat="1" applyFont="1" applyBorder="1" applyAlignment="1">
      <alignment horizontal="center" vertical="center"/>
    </xf>
    <xf numFmtId="0" fontId="18" fillId="3" borderId="43" xfId="1" applyFont="1" applyFill="1" applyBorder="1" applyAlignment="1">
      <alignment horizontal="center" vertical="center"/>
    </xf>
    <xf numFmtId="0" fontId="18" fillId="3" borderId="44" xfId="1" applyFont="1" applyFill="1" applyBorder="1" applyAlignment="1">
      <alignment horizontal="center" vertical="center"/>
    </xf>
    <xf numFmtId="0" fontId="18" fillId="3" borderId="54" xfId="1" applyFont="1" applyFill="1" applyBorder="1" applyAlignment="1">
      <alignment horizontal="center" vertical="center"/>
    </xf>
    <xf numFmtId="0" fontId="18" fillId="0" borderId="55" xfId="1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3" xfId="1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15" fillId="0" borderId="32" xfId="1" applyFont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0" fontId="18" fillId="0" borderId="43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</cellXfs>
  <cellStyles count="2">
    <cellStyle name="標準" xfId="0" builtinId="0"/>
    <cellStyle name="標準_kiyokoBL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8209-1C19-4DB9-8E9D-DA2D58707D22}">
  <sheetPr>
    <tabColor rgb="FF0070C0"/>
    <pageSetUpPr fitToPage="1"/>
  </sheetPr>
  <dimension ref="A1:S101"/>
  <sheetViews>
    <sheetView tabSelected="1" view="pageBreakPreview" topLeftCell="F13" zoomScale="85" zoomScaleNormal="85" zoomScaleSheetLayoutView="85" workbookViewId="0">
      <selection activeCell="M14" sqref="M14"/>
    </sheetView>
  </sheetViews>
  <sheetFormatPr defaultColWidth="8.83203125" defaultRowHeight="25" customHeight="1" x14ac:dyDescent="0.55000000000000004"/>
  <cols>
    <col min="1" max="1" width="4.08203125" style="1" customWidth="1"/>
    <col min="2" max="2" width="10.5" style="2" customWidth="1"/>
    <col min="3" max="3" width="4.08203125" style="3" customWidth="1"/>
    <col min="4" max="4" width="7.58203125" style="4" customWidth="1"/>
    <col min="5" max="5" width="17.58203125" style="5" customWidth="1"/>
    <col min="6" max="6" width="3.58203125" style="6" customWidth="1"/>
    <col min="7" max="7" width="1.33203125" style="5" customWidth="1"/>
    <col min="8" max="8" width="25.58203125" style="5" customWidth="1"/>
    <col min="9" max="9" width="15.58203125" style="5" customWidth="1"/>
    <col min="10" max="10" width="3.58203125" style="5" customWidth="1"/>
    <col min="11" max="11" width="20.58203125" style="5" customWidth="1"/>
    <col min="12" max="12" width="7.58203125" style="4" customWidth="1"/>
    <col min="13" max="13" width="17.58203125" style="5" customWidth="1"/>
    <col min="14" max="14" width="3.58203125" style="6" customWidth="1"/>
    <col min="15" max="15" width="1.33203125" style="5" customWidth="1"/>
    <col min="16" max="16" width="25.58203125" style="5" customWidth="1"/>
    <col min="17" max="17" width="15.58203125" style="5" customWidth="1"/>
    <col min="18" max="18" width="3.58203125" style="5" customWidth="1"/>
    <col min="19" max="19" width="20.58203125" style="5" customWidth="1"/>
    <col min="20" max="20" width="8.83203125" style="5"/>
    <col min="21" max="21" width="11.58203125" style="5" customWidth="1"/>
    <col min="22" max="261" width="8.83203125" style="5"/>
    <col min="262" max="262" width="4.08203125" style="5" customWidth="1"/>
    <col min="263" max="263" width="10" style="5" bestFit="1" customWidth="1"/>
    <col min="264" max="264" width="4.08203125" style="5" customWidth="1"/>
    <col min="265" max="265" width="7.83203125" style="5" customWidth="1"/>
    <col min="266" max="266" width="20.58203125" style="5" customWidth="1"/>
    <col min="267" max="267" width="4" style="5" customWidth="1"/>
    <col min="268" max="268" width="2.83203125" style="5" customWidth="1"/>
    <col min="269" max="270" width="21.08203125" style="5" customWidth="1"/>
    <col min="271" max="272" width="21" style="5" customWidth="1"/>
    <col min="273" max="273" width="5.33203125" style="5" customWidth="1"/>
    <col min="274" max="517" width="8.83203125" style="5"/>
    <col min="518" max="518" width="4.08203125" style="5" customWidth="1"/>
    <col min="519" max="519" width="10" style="5" bestFit="1" customWidth="1"/>
    <col min="520" max="520" width="4.08203125" style="5" customWidth="1"/>
    <col min="521" max="521" width="7.83203125" style="5" customWidth="1"/>
    <col min="522" max="522" width="20.58203125" style="5" customWidth="1"/>
    <col min="523" max="523" width="4" style="5" customWidth="1"/>
    <col min="524" max="524" width="2.83203125" style="5" customWidth="1"/>
    <col min="525" max="526" width="21.08203125" style="5" customWidth="1"/>
    <col min="527" max="528" width="21" style="5" customWidth="1"/>
    <col min="529" max="529" width="5.33203125" style="5" customWidth="1"/>
    <col min="530" max="773" width="8.83203125" style="5"/>
    <col min="774" max="774" width="4.08203125" style="5" customWidth="1"/>
    <col min="775" max="775" width="10" style="5" bestFit="1" customWidth="1"/>
    <col min="776" max="776" width="4.08203125" style="5" customWidth="1"/>
    <col min="777" max="777" width="7.83203125" style="5" customWidth="1"/>
    <col min="778" max="778" width="20.58203125" style="5" customWidth="1"/>
    <col min="779" max="779" width="4" style="5" customWidth="1"/>
    <col min="780" max="780" width="2.83203125" style="5" customWidth="1"/>
    <col min="781" max="782" width="21.08203125" style="5" customWidth="1"/>
    <col min="783" max="784" width="21" style="5" customWidth="1"/>
    <col min="785" max="785" width="5.33203125" style="5" customWidth="1"/>
    <col min="786" max="1029" width="8.83203125" style="5"/>
    <col min="1030" max="1030" width="4.08203125" style="5" customWidth="1"/>
    <col min="1031" max="1031" width="10" style="5" bestFit="1" customWidth="1"/>
    <col min="1032" max="1032" width="4.08203125" style="5" customWidth="1"/>
    <col min="1033" max="1033" width="7.83203125" style="5" customWidth="1"/>
    <col min="1034" max="1034" width="20.58203125" style="5" customWidth="1"/>
    <col min="1035" max="1035" width="4" style="5" customWidth="1"/>
    <col min="1036" max="1036" width="2.83203125" style="5" customWidth="1"/>
    <col min="1037" max="1038" width="21.08203125" style="5" customWidth="1"/>
    <col min="1039" max="1040" width="21" style="5" customWidth="1"/>
    <col min="1041" max="1041" width="5.33203125" style="5" customWidth="1"/>
    <col min="1042" max="1285" width="8.83203125" style="5"/>
    <col min="1286" max="1286" width="4.08203125" style="5" customWidth="1"/>
    <col min="1287" max="1287" width="10" style="5" bestFit="1" customWidth="1"/>
    <col min="1288" max="1288" width="4.08203125" style="5" customWidth="1"/>
    <col min="1289" max="1289" width="7.83203125" style="5" customWidth="1"/>
    <col min="1290" max="1290" width="20.58203125" style="5" customWidth="1"/>
    <col min="1291" max="1291" width="4" style="5" customWidth="1"/>
    <col min="1292" max="1292" width="2.83203125" style="5" customWidth="1"/>
    <col min="1293" max="1294" width="21.08203125" style="5" customWidth="1"/>
    <col min="1295" max="1296" width="21" style="5" customWidth="1"/>
    <col min="1297" max="1297" width="5.33203125" style="5" customWidth="1"/>
    <col min="1298" max="1541" width="8.83203125" style="5"/>
    <col min="1542" max="1542" width="4.08203125" style="5" customWidth="1"/>
    <col min="1543" max="1543" width="10" style="5" bestFit="1" customWidth="1"/>
    <col min="1544" max="1544" width="4.08203125" style="5" customWidth="1"/>
    <col min="1545" max="1545" width="7.83203125" style="5" customWidth="1"/>
    <col min="1546" max="1546" width="20.58203125" style="5" customWidth="1"/>
    <col min="1547" max="1547" width="4" style="5" customWidth="1"/>
    <col min="1548" max="1548" width="2.83203125" style="5" customWidth="1"/>
    <col min="1549" max="1550" width="21.08203125" style="5" customWidth="1"/>
    <col min="1551" max="1552" width="21" style="5" customWidth="1"/>
    <col min="1553" max="1553" width="5.33203125" style="5" customWidth="1"/>
    <col min="1554" max="1797" width="8.83203125" style="5"/>
    <col min="1798" max="1798" width="4.08203125" style="5" customWidth="1"/>
    <col min="1799" max="1799" width="10" style="5" bestFit="1" customWidth="1"/>
    <col min="1800" max="1800" width="4.08203125" style="5" customWidth="1"/>
    <col min="1801" max="1801" width="7.83203125" style="5" customWidth="1"/>
    <col min="1802" max="1802" width="20.58203125" style="5" customWidth="1"/>
    <col min="1803" max="1803" width="4" style="5" customWidth="1"/>
    <col min="1804" max="1804" width="2.83203125" style="5" customWidth="1"/>
    <col min="1805" max="1806" width="21.08203125" style="5" customWidth="1"/>
    <col min="1807" max="1808" width="21" style="5" customWidth="1"/>
    <col min="1809" max="1809" width="5.33203125" style="5" customWidth="1"/>
    <col min="1810" max="2053" width="8.83203125" style="5"/>
    <col min="2054" max="2054" width="4.08203125" style="5" customWidth="1"/>
    <col min="2055" max="2055" width="10" style="5" bestFit="1" customWidth="1"/>
    <col min="2056" max="2056" width="4.08203125" style="5" customWidth="1"/>
    <col min="2057" max="2057" width="7.83203125" style="5" customWidth="1"/>
    <col min="2058" max="2058" width="20.58203125" style="5" customWidth="1"/>
    <col min="2059" max="2059" width="4" style="5" customWidth="1"/>
    <col min="2060" max="2060" width="2.83203125" style="5" customWidth="1"/>
    <col min="2061" max="2062" width="21.08203125" style="5" customWidth="1"/>
    <col min="2063" max="2064" width="21" style="5" customWidth="1"/>
    <col min="2065" max="2065" width="5.33203125" style="5" customWidth="1"/>
    <col min="2066" max="2309" width="8.83203125" style="5"/>
    <col min="2310" max="2310" width="4.08203125" style="5" customWidth="1"/>
    <col min="2311" max="2311" width="10" style="5" bestFit="1" customWidth="1"/>
    <col min="2312" max="2312" width="4.08203125" style="5" customWidth="1"/>
    <col min="2313" max="2313" width="7.83203125" style="5" customWidth="1"/>
    <col min="2314" max="2314" width="20.58203125" style="5" customWidth="1"/>
    <col min="2315" max="2315" width="4" style="5" customWidth="1"/>
    <col min="2316" max="2316" width="2.83203125" style="5" customWidth="1"/>
    <col min="2317" max="2318" width="21.08203125" style="5" customWidth="1"/>
    <col min="2319" max="2320" width="21" style="5" customWidth="1"/>
    <col min="2321" max="2321" width="5.33203125" style="5" customWidth="1"/>
    <col min="2322" max="2565" width="8.83203125" style="5"/>
    <col min="2566" max="2566" width="4.08203125" style="5" customWidth="1"/>
    <col min="2567" max="2567" width="10" style="5" bestFit="1" customWidth="1"/>
    <col min="2568" max="2568" width="4.08203125" style="5" customWidth="1"/>
    <col min="2569" max="2569" width="7.83203125" style="5" customWidth="1"/>
    <col min="2570" max="2570" width="20.58203125" style="5" customWidth="1"/>
    <col min="2571" max="2571" width="4" style="5" customWidth="1"/>
    <col min="2572" max="2572" width="2.83203125" style="5" customWidth="1"/>
    <col min="2573" max="2574" width="21.08203125" style="5" customWidth="1"/>
    <col min="2575" max="2576" width="21" style="5" customWidth="1"/>
    <col min="2577" max="2577" width="5.33203125" style="5" customWidth="1"/>
    <col min="2578" max="2821" width="8.83203125" style="5"/>
    <col min="2822" max="2822" width="4.08203125" style="5" customWidth="1"/>
    <col min="2823" max="2823" width="10" style="5" bestFit="1" customWidth="1"/>
    <col min="2824" max="2824" width="4.08203125" style="5" customWidth="1"/>
    <col min="2825" max="2825" width="7.83203125" style="5" customWidth="1"/>
    <col min="2826" max="2826" width="20.58203125" style="5" customWidth="1"/>
    <col min="2827" max="2827" width="4" style="5" customWidth="1"/>
    <col min="2828" max="2828" width="2.83203125" style="5" customWidth="1"/>
    <col min="2829" max="2830" width="21.08203125" style="5" customWidth="1"/>
    <col min="2831" max="2832" width="21" style="5" customWidth="1"/>
    <col min="2833" max="2833" width="5.33203125" style="5" customWidth="1"/>
    <col min="2834" max="3077" width="8.83203125" style="5"/>
    <col min="3078" max="3078" width="4.08203125" style="5" customWidth="1"/>
    <col min="3079" max="3079" width="10" style="5" bestFit="1" customWidth="1"/>
    <col min="3080" max="3080" width="4.08203125" style="5" customWidth="1"/>
    <col min="3081" max="3081" width="7.83203125" style="5" customWidth="1"/>
    <col min="3082" max="3082" width="20.58203125" style="5" customWidth="1"/>
    <col min="3083" max="3083" width="4" style="5" customWidth="1"/>
    <col min="3084" max="3084" width="2.83203125" style="5" customWidth="1"/>
    <col min="3085" max="3086" width="21.08203125" style="5" customWidth="1"/>
    <col min="3087" max="3088" width="21" style="5" customWidth="1"/>
    <col min="3089" max="3089" width="5.33203125" style="5" customWidth="1"/>
    <col min="3090" max="3333" width="8.83203125" style="5"/>
    <col min="3334" max="3334" width="4.08203125" style="5" customWidth="1"/>
    <col min="3335" max="3335" width="10" style="5" bestFit="1" customWidth="1"/>
    <col min="3336" max="3336" width="4.08203125" style="5" customWidth="1"/>
    <col min="3337" max="3337" width="7.83203125" style="5" customWidth="1"/>
    <col min="3338" max="3338" width="20.58203125" style="5" customWidth="1"/>
    <col min="3339" max="3339" width="4" style="5" customWidth="1"/>
    <col min="3340" max="3340" width="2.83203125" style="5" customWidth="1"/>
    <col min="3341" max="3342" width="21.08203125" style="5" customWidth="1"/>
    <col min="3343" max="3344" width="21" style="5" customWidth="1"/>
    <col min="3345" max="3345" width="5.33203125" style="5" customWidth="1"/>
    <col min="3346" max="3589" width="8.83203125" style="5"/>
    <col min="3590" max="3590" width="4.08203125" style="5" customWidth="1"/>
    <col min="3591" max="3591" width="10" style="5" bestFit="1" customWidth="1"/>
    <col min="3592" max="3592" width="4.08203125" style="5" customWidth="1"/>
    <col min="3593" max="3593" width="7.83203125" style="5" customWidth="1"/>
    <col min="3594" max="3594" width="20.58203125" style="5" customWidth="1"/>
    <col min="3595" max="3595" width="4" style="5" customWidth="1"/>
    <col min="3596" max="3596" width="2.83203125" style="5" customWidth="1"/>
    <col min="3597" max="3598" width="21.08203125" style="5" customWidth="1"/>
    <col min="3599" max="3600" width="21" style="5" customWidth="1"/>
    <col min="3601" max="3601" width="5.33203125" style="5" customWidth="1"/>
    <col min="3602" max="3845" width="8.83203125" style="5"/>
    <col min="3846" max="3846" width="4.08203125" style="5" customWidth="1"/>
    <col min="3847" max="3847" width="10" style="5" bestFit="1" customWidth="1"/>
    <col min="3848" max="3848" width="4.08203125" style="5" customWidth="1"/>
    <col min="3849" max="3849" width="7.83203125" style="5" customWidth="1"/>
    <col min="3850" max="3850" width="20.58203125" style="5" customWidth="1"/>
    <col min="3851" max="3851" width="4" style="5" customWidth="1"/>
    <col min="3852" max="3852" width="2.83203125" style="5" customWidth="1"/>
    <col min="3853" max="3854" width="21.08203125" style="5" customWidth="1"/>
    <col min="3855" max="3856" width="21" style="5" customWidth="1"/>
    <col min="3857" max="3857" width="5.33203125" style="5" customWidth="1"/>
    <col min="3858" max="4101" width="8.83203125" style="5"/>
    <col min="4102" max="4102" width="4.08203125" style="5" customWidth="1"/>
    <col min="4103" max="4103" width="10" style="5" bestFit="1" customWidth="1"/>
    <col min="4104" max="4104" width="4.08203125" style="5" customWidth="1"/>
    <col min="4105" max="4105" width="7.83203125" style="5" customWidth="1"/>
    <col min="4106" max="4106" width="20.58203125" style="5" customWidth="1"/>
    <col min="4107" max="4107" width="4" style="5" customWidth="1"/>
    <col min="4108" max="4108" width="2.83203125" style="5" customWidth="1"/>
    <col min="4109" max="4110" width="21.08203125" style="5" customWidth="1"/>
    <col min="4111" max="4112" width="21" style="5" customWidth="1"/>
    <col min="4113" max="4113" width="5.33203125" style="5" customWidth="1"/>
    <col min="4114" max="4357" width="8.83203125" style="5"/>
    <col min="4358" max="4358" width="4.08203125" style="5" customWidth="1"/>
    <col min="4359" max="4359" width="10" style="5" bestFit="1" customWidth="1"/>
    <col min="4360" max="4360" width="4.08203125" style="5" customWidth="1"/>
    <col min="4361" max="4361" width="7.83203125" style="5" customWidth="1"/>
    <col min="4362" max="4362" width="20.58203125" style="5" customWidth="1"/>
    <col min="4363" max="4363" width="4" style="5" customWidth="1"/>
    <col min="4364" max="4364" width="2.83203125" style="5" customWidth="1"/>
    <col min="4365" max="4366" width="21.08203125" style="5" customWidth="1"/>
    <col min="4367" max="4368" width="21" style="5" customWidth="1"/>
    <col min="4369" max="4369" width="5.33203125" style="5" customWidth="1"/>
    <col min="4370" max="4613" width="8.83203125" style="5"/>
    <col min="4614" max="4614" width="4.08203125" style="5" customWidth="1"/>
    <col min="4615" max="4615" width="10" style="5" bestFit="1" customWidth="1"/>
    <col min="4616" max="4616" width="4.08203125" style="5" customWidth="1"/>
    <col min="4617" max="4617" width="7.83203125" style="5" customWidth="1"/>
    <col min="4618" max="4618" width="20.58203125" style="5" customWidth="1"/>
    <col min="4619" max="4619" width="4" style="5" customWidth="1"/>
    <col min="4620" max="4620" width="2.83203125" style="5" customWidth="1"/>
    <col min="4621" max="4622" width="21.08203125" style="5" customWidth="1"/>
    <col min="4623" max="4624" width="21" style="5" customWidth="1"/>
    <col min="4625" max="4625" width="5.33203125" style="5" customWidth="1"/>
    <col min="4626" max="4869" width="8.83203125" style="5"/>
    <col min="4870" max="4870" width="4.08203125" style="5" customWidth="1"/>
    <col min="4871" max="4871" width="10" style="5" bestFit="1" customWidth="1"/>
    <col min="4872" max="4872" width="4.08203125" style="5" customWidth="1"/>
    <col min="4873" max="4873" width="7.83203125" style="5" customWidth="1"/>
    <col min="4874" max="4874" width="20.58203125" style="5" customWidth="1"/>
    <col min="4875" max="4875" width="4" style="5" customWidth="1"/>
    <col min="4876" max="4876" width="2.83203125" style="5" customWidth="1"/>
    <col min="4877" max="4878" width="21.08203125" style="5" customWidth="1"/>
    <col min="4879" max="4880" width="21" style="5" customWidth="1"/>
    <col min="4881" max="4881" width="5.33203125" style="5" customWidth="1"/>
    <col min="4882" max="5125" width="8.83203125" style="5"/>
    <col min="5126" max="5126" width="4.08203125" style="5" customWidth="1"/>
    <col min="5127" max="5127" width="10" style="5" bestFit="1" customWidth="1"/>
    <col min="5128" max="5128" width="4.08203125" style="5" customWidth="1"/>
    <col min="5129" max="5129" width="7.83203125" style="5" customWidth="1"/>
    <col min="5130" max="5130" width="20.58203125" style="5" customWidth="1"/>
    <col min="5131" max="5131" width="4" style="5" customWidth="1"/>
    <col min="5132" max="5132" width="2.83203125" style="5" customWidth="1"/>
    <col min="5133" max="5134" width="21.08203125" style="5" customWidth="1"/>
    <col min="5135" max="5136" width="21" style="5" customWidth="1"/>
    <col min="5137" max="5137" width="5.33203125" style="5" customWidth="1"/>
    <col min="5138" max="5381" width="8.83203125" style="5"/>
    <col min="5382" max="5382" width="4.08203125" style="5" customWidth="1"/>
    <col min="5383" max="5383" width="10" style="5" bestFit="1" customWidth="1"/>
    <col min="5384" max="5384" width="4.08203125" style="5" customWidth="1"/>
    <col min="5385" max="5385" width="7.83203125" style="5" customWidth="1"/>
    <col min="5386" max="5386" width="20.58203125" style="5" customWidth="1"/>
    <col min="5387" max="5387" width="4" style="5" customWidth="1"/>
    <col min="5388" max="5388" width="2.83203125" style="5" customWidth="1"/>
    <col min="5389" max="5390" width="21.08203125" style="5" customWidth="1"/>
    <col min="5391" max="5392" width="21" style="5" customWidth="1"/>
    <col min="5393" max="5393" width="5.33203125" style="5" customWidth="1"/>
    <col min="5394" max="5637" width="8.83203125" style="5"/>
    <col min="5638" max="5638" width="4.08203125" style="5" customWidth="1"/>
    <col min="5639" max="5639" width="10" style="5" bestFit="1" customWidth="1"/>
    <col min="5640" max="5640" width="4.08203125" style="5" customWidth="1"/>
    <col min="5641" max="5641" width="7.83203125" style="5" customWidth="1"/>
    <col min="5642" max="5642" width="20.58203125" style="5" customWidth="1"/>
    <col min="5643" max="5643" width="4" style="5" customWidth="1"/>
    <col min="5644" max="5644" width="2.83203125" style="5" customWidth="1"/>
    <col min="5645" max="5646" width="21.08203125" style="5" customWidth="1"/>
    <col min="5647" max="5648" width="21" style="5" customWidth="1"/>
    <col min="5649" max="5649" width="5.33203125" style="5" customWidth="1"/>
    <col min="5650" max="5893" width="8.83203125" style="5"/>
    <col min="5894" max="5894" width="4.08203125" style="5" customWidth="1"/>
    <col min="5895" max="5895" width="10" style="5" bestFit="1" customWidth="1"/>
    <col min="5896" max="5896" width="4.08203125" style="5" customWidth="1"/>
    <col min="5897" max="5897" width="7.83203125" style="5" customWidth="1"/>
    <col min="5898" max="5898" width="20.58203125" style="5" customWidth="1"/>
    <col min="5899" max="5899" width="4" style="5" customWidth="1"/>
    <col min="5900" max="5900" width="2.83203125" style="5" customWidth="1"/>
    <col min="5901" max="5902" width="21.08203125" style="5" customWidth="1"/>
    <col min="5903" max="5904" width="21" style="5" customWidth="1"/>
    <col min="5905" max="5905" width="5.33203125" style="5" customWidth="1"/>
    <col min="5906" max="6149" width="8.83203125" style="5"/>
    <col min="6150" max="6150" width="4.08203125" style="5" customWidth="1"/>
    <col min="6151" max="6151" width="10" style="5" bestFit="1" customWidth="1"/>
    <col min="6152" max="6152" width="4.08203125" style="5" customWidth="1"/>
    <col min="6153" max="6153" width="7.83203125" style="5" customWidth="1"/>
    <col min="6154" max="6154" width="20.58203125" style="5" customWidth="1"/>
    <col min="6155" max="6155" width="4" style="5" customWidth="1"/>
    <col min="6156" max="6156" width="2.83203125" style="5" customWidth="1"/>
    <col min="6157" max="6158" width="21.08203125" style="5" customWidth="1"/>
    <col min="6159" max="6160" width="21" style="5" customWidth="1"/>
    <col min="6161" max="6161" width="5.33203125" style="5" customWidth="1"/>
    <col min="6162" max="6405" width="8.83203125" style="5"/>
    <col min="6406" max="6406" width="4.08203125" style="5" customWidth="1"/>
    <col min="6407" max="6407" width="10" style="5" bestFit="1" customWidth="1"/>
    <col min="6408" max="6408" width="4.08203125" style="5" customWidth="1"/>
    <col min="6409" max="6409" width="7.83203125" style="5" customWidth="1"/>
    <col min="6410" max="6410" width="20.58203125" style="5" customWidth="1"/>
    <col min="6411" max="6411" width="4" style="5" customWidth="1"/>
    <col min="6412" max="6412" width="2.83203125" style="5" customWidth="1"/>
    <col min="6413" max="6414" width="21.08203125" style="5" customWidth="1"/>
    <col min="6415" max="6416" width="21" style="5" customWidth="1"/>
    <col min="6417" max="6417" width="5.33203125" style="5" customWidth="1"/>
    <col min="6418" max="6661" width="8.83203125" style="5"/>
    <col min="6662" max="6662" width="4.08203125" style="5" customWidth="1"/>
    <col min="6663" max="6663" width="10" style="5" bestFit="1" customWidth="1"/>
    <col min="6664" max="6664" width="4.08203125" style="5" customWidth="1"/>
    <col min="6665" max="6665" width="7.83203125" style="5" customWidth="1"/>
    <col min="6666" max="6666" width="20.58203125" style="5" customWidth="1"/>
    <col min="6667" max="6667" width="4" style="5" customWidth="1"/>
    <col min="6668" max="6668" width="2.83203125" style="5" customWidth="1"/>
    <col min="6669" max="6670" width="21.08203125" style="5" customWidth="1"/>
    <col min="6671" max="6672" width="21" style="5" customWidth="1"/>
    <col min="6673" max="6673" width="5.33203125" style="5" customWidth="1"/>
    <col min="6674" max="6917" width="8.83203125" style="5"/>
    <col min="6918" max="6918" width="4.08203125" style="5" customWidth="1"/>
    <col min="6919" max="6919" width="10" style="5" bestFit="1" customWidth="1"/>
    <col min="6920" max="6920" width="4.08203125" style="5" customWidth="1"/>
    <col min="6921" max="6921" width="7.83203125" style="5" customWidth="1"/>
    <col min="6922" max="6922" width="20.58203125" style="5" customWidth="1"/>
    <col min="6923" max="6923" width="4" style="5" customWidth="1"/>
    <col min="6924" max="6924" width="2.83203125" style="5" customWidth="1"/>
    <col min="6925" max="6926" width="21.08203125" style="5" customWidth="1"/>
    <col min="6927" max="6928" width="21" style="5" customWidth="1"/>
    <col min="6929" max="6929" width="5.33203125" style="5" customWidth="1"/>
    <col min="6930" max="7173" width="8.83203125" style="5"/>
    <col min="7174" max="7174" width="4.08203125" style="5" customWidth="1"/>
    <col min="7175" max="7175" width="10" style="5" bestFit="1" customWidth="1"/>
    <col min="7176" max="7176" width="4.08203125" style="5" customWidth="1"/>
    <col min="7177" max="7177" width="7.83203125" style="5" customWidth="1"/>
    <col min="7178" max="7178" width="20.58203125" style="5" customWidth="1"/>
    <col min="7179" max="7179" width="4" style="5" customWidth="1"/>
    <col min="7180" max="7180" width="2.83203125" style="5" customWidth="1"/>
    <col min="7181" max="7182" width="21.08203125" style="5" customWidth="1"/>
    <col min="7183" max="7184" width="21" style="5" customWidth="1"/>
    <col min="7185" max="7185" width="5.33203125" style="5" customWidth="1"/>
    <col min="7186" max="7429" width="8.83203125" style="5"/>
    <col min="7430" max="7430" width="4.08203125" style="5" customWidth="1"/>
    <col min="7431" max="7431" width="10" style="5" bestFit="1" customWidth="1"/>
    <col min="7432" max="7432" width="4.08203125" style="5" customWidth="1"/>
    <col min="7433" max="7433" width="7.83203125" style="5" customWidth="1"/>
    <col min="7434" max="7434" width="20.58203125" style="5" customWidth="1"/>
    <col min="7435" max="7435" width="4" style="5" customWidth="1"/>
    <col min="7436" max="7436" width="2.83203125" style="5" customWidth="1"/>
    <col min="7437" max="7438" width="21.08203125" style="5" customWidth="1"/>
    <col min="7439" max="7440" width="21" style="5" customWidth="1"/>
    <col min="7441" max="7441" width="5.33203125" style="5" customWidth="1"/>
    <col min="7442" max="7685" width="8.83203125" style="5"/>
    <col min="7686" max="7686" width="4.08203125" style="5" customWidth="1"/>
    <col min="7687" max="7687" width="10" style="5" bestFit="1" customWidth="1"/>
    <col min="7688" max="7688" width="4.08203125" style="5" customWidth="1"/>
    <col min="7689" max="7689" width="7.83203125" style="5" customWidth="1"/>
    <col min="7690" max="7690" width="20.58203125" style="5" customWidth="1"/>
    <col min="7691" max="7691" width="4" style="5" customWidth="1"/>
    <col min="7692" max="7692" width="2.83203125" style="5" customWidth="1"/>
    <col min="7693" max="7694" width="21.08203125" style="5" customWidth="1"/>
    <col min="7695" max="7696" width="21" style="5" customWidth="1"/>
    <col min="7697" max="7697" width="5.33203125" style="5" customWidth="1"/>
    <col min="7698" max="7941" width="8.83203125" style="5"/>
    <col min="7942" max="7942" width="4.08203125" style="5" customWidth="1"/>
    <col min="7943" max="7943" width="10" style="5" bestFit="1" customWidth="1"/>
    <col min="7944" max="7944" width="4.08203125" style="5" customWidth="1"/>
    <col min="7945" max="7945" width="7.83203125" style="5" customWidth="1"/>
    <col min="7946" max="7946" width="20.58203125" style="5" customWidth="1"/>
    <col min="7947" max="7947" width="4" style="5" customWidth="1"/>
    <col min="7948" max="7948" width="2.83203125" style="5" customWidth="1"/>
    <col min="7949" max="7950" width="21.08203125" style="5" customWidth="1"/>
    <col min="7951" max="7952" width="21" style="5" customWidth="1"/>
    <col min="7953" max="7953" width="5.33203125" style="5" customWidth="1"/>
    <col min="7954" max="8197" width="8.83203125" style="5"/>
    <col min="8198" max="8198" width="4.08203125" style="5" customWidth="1"/>
    <col min="8199" max="8199" width="10" style="5" bestFit="1" customWidth="1"/>
    <col min="8200" max="8200" width="4.08203125" style="5" customWidth="1"/>
    <col min="8201" max="8201" width="7.83203125" style="5" customWidth="1"/>
    <col min="8202" max="8202" width="20.58203125" style="5" customWidth="1"/>
    <col min="8203" max="8203" width="4" style="5" customWidth="1"/>
    <col min="8204" max="8204" width="2.83203125" style="5" customWidth="1"/>
    <col min="8205" max="8206" width="21.08203125" style="5" customWidth="1"/>
    <col min="8207" max="8208" width="21" style="5" customWidth="1"/>
    <col min="8209" max="8209" width="5.33203125" style="5" customWidth="1"/>
    <col min="8210" max="8453" width="8.83203125" style="5"/>
    <col min="8454" max="8454" width="4.08203125" style="5" customWidth="1"/>
    <col min="8455" max="8455" width="10" style="5" bestFit="1" customWidth="1"/>
    <col min="8456" max="8456" width="4.08203125" style="5" customWidth="1"/>
    <col min="8457" max="8457" width="7.83203125" style="5" customWidth="1"/>
    <col min="8458" max="8458" width="20.58203125" style="5" customWidth="1"/>
    <col min="8459" max="8459" width="4" style="5" customWidth="1"/>
    <col min="8460" max="8460" width="2.83203125" style="5" customWidth="1"/>
    <col min="8461" max="8462" width="21.08203125" style="5" customWidth="1"/>
    <col min="8463" max="8464" width="21" style="5" customWidth="1"/>
    <col min="8465" max="8465" width="5.33203125" style="5" customWidth="1"/>
    <col min="8466" max="8709" width="8.83203125" style="5"/>
    <col min="8710" max="8710" width="4.08203125" style="5" customWidth="1"/>
    <col min="8711" max="8711" width="10" style="5" bestFit="1" customWidth="1"/>
    <col min="8712" max="8712" width="4.08203125" style="5" customWidth="1"/>
    <col min="8713" max="8713" width="7.83203125" style="5" customWidth="1"/>
    <col min="8714" max="8714" width="20.58203125" style="5" customWidth="1"/>
    <col min="8715" max="8715" width="4" style="5" customWidth="1"/>
    <col min="8716" max="8716" width="2.83203125" style="5" customWidth="1"/>
    <col min="8717" max="8718" width="21.08203125" style="5" customWidth="1"/>
    <col min="8719" max="8720" width="21" style="5" customWidth="1"/>
    <col min="8721" max="8721" width="5.33203125" style="5" customWidth="1"/>
    <col min="8722" max="8965" width="8.83203125" style="5"/>
    <col min="8966" max="8966" width="4.08203125" style="5" customWidth="1"/>
    <col min="8967" max="8967" width="10" style="5" bestFit="1" customWidth="1"/>
    <col min="8968" max="8968" width="4.08203125" style="5" customWidth="1"/>
    <col min="8969" max="8969" width="7.83203125" style="5" customWidth="1"/>
    <col min="8970" max="8970" width="20.58203125" style="5" customWidth="1"/>
    <col min="8971" max="8971" width="4" style="5" customWidth="1"/>
    <col min="8972" max="8972" width="2.83203125" style="5" customWidth="1"/>
    <col min="8973" max="8974" width="21.08203125" style="5" customWidth="1"/>
    <col min="8975" max="8976" width="21" style="5" customWidth="1"/>
    <col min="8977" max="8977" width="5.33203125" style="5" customWidth="1"/>
    <col min="8978" max="9221" width="8.83203125" style="5"/>
    <col min="9222" max="9222" width="4.08203125" style="5" customWidth="1"/>
    <col min="9223" max="9223" width="10" style="5" bestFit="1" customWidth="1"/>
    <col min="9224" max="9224" width="4.08203125" style="5" customWidth="1"/>
    <col min="9225" max="9225" width="7.83203125" style="5" customWidth="1"/>
    <col min="9226" max="9226" width="20.58203125" style="5" customWidth="1"/>
    <col min="9227" max="9227" width="4" style="5" customWidth="1"/>
    <col min="9228" max="9228" width="2.83203125" style="5" customWidth="1"/>
    <col min="9229" max="9230" width="21.08203125" style="5" customWidth="1"/>
    <col min="9231" max="9232" width="21" style="5" customWidth="1"/>
    <col min="9233" max="9233" width="5.33203125" style="5" customWidth="1"/>
    <col min="9234" max="9477" width="8.83203125" style="5"/>
    <col min="9478" max="9478" width="4.08203125" style="5" customWidth="1"/>
    <col min="9479" max="9479" width="10" style="5" bestFit="1" customWidth="1"/>
    <col min="9480" max="9480" width="4.08203125" style="5" customWidth="1"/>
    <col min="9481" max="9481" width="7.83203125" style="5" customWidth="1"/>
    <col min="9482" max="9482" width="20.58203125" style="5" customWidth="1"/>
    <col min="9483" max="9483" width="4" style="5" customWidth="1"/>
    <col min="9484" max="9484" width="2.83203125" style="5" customWidth="1"/>
    <col min="9485" max="9486" width="21.08203125" style="5" customWidth="1"/>
    <col min="9487" max="9488" width="21" style="5" customWidth="1"/>
    <col min="9489" max="9489" width="5.33203125" style="5" customWidth="1"/>
    <col min="9490" max="9733" width="8.83203125" style="5"/>
    <col min="9734" max="9734" width="4.08203125" style="5" customWidth="1"/>
    <col min="9735" max="9735" width="10" style="5" bestFit="1" customWidth="1"/>
    <col min="9736" max="9736" width="4.08203125" style="5" customWidth="1"/>
    <col min="9737" max="9737" width="7.83203125" style="5" customWidth="1"/>
    <col min="9738" max="9738" width="20.58203125" style="5" customWidth="1"/>
    <col min="9739" max="9739" width="4" style="5" customWidth="1"/>
    <col min="9740" max="9740" width="2.83203125" style="5" customWidth="1"/>
    <col min="9741" max="9742" width="21.08203125" style="5" customWidth="1"/>
    <col min="9743" max="9744" width="21" style="5" customWidth="1"/>
    <col min="9745" max="9745" width="5.33203125" style="5" customWidth="1"/>
    <col min="9746" max="9989" width="8.83203125" style="5"/>
    <col min="9990" max="9990" width="4.08203125" style="5" customWidth="1"/>
    <col min="9991" max="9991" width="10" style="5" bestFit="1" customWidth="1"/>
    <col min="9992" max="9992" width="4.08203125" style="5" customWidth="1"/>
    <col min="9993" max="9993" width="7.83203125" style="5" customWidth="1"/>
    <col min="9994" max="9994" width="20.58203125" style="5" customWidth="1"/>
    <col min="9995" max="9995" width="4" style="5" customWidth="1"/>
    <col min="9996" max="9996" width="2.83203125" style="5" customWidth="1"/>
    <col min="9997" max="9998" width="21.08203125" style="5" customWidth="1"/>
    <col min="9999" max="10000" width="21" style="5" customWidth="1"/>
    <col min="10001" max="10001" width="5.33203125" style="5" customWidth="1"/>
    <col min="10002" max="10245" width="8.83203125" style="5"/>
    <col min="10246" max="10246" width="4.08203125" style="5" customWidth="1"/>
    <col min="10247" max="10247" width="10" style="5" bestFit="1" customWidth="1"/>
    <col min="10248" max="10248" width="4.08203125" style="5" customWidth="1"/>
    <col min="10249" max="10249" width="7.83203125" style="5" customWidth="1"/>
    <col min="10250" max="10250" width="20.58203125" style="5" customWidth="1"/>
    <col min="10251" max="10251" width="4" style="5" customWidth="1"/>
    <col min="10252" max="10252" width="2.83203125" style="5" customWidth="1"/>
    <col min="10253" max="10254" width="21.08203125" style="5" customWidth="1"/>
    <col min="10255" max="10256" width="21" style="5" customWidth="1"/>
    <col min="10257" max="10257" width="5.33203125" style="5" customWidth="1"/>
    <col min="10258" max="10501" width="8.83203125" style="5"/>
    <col min="10502" max="10502" width="4.08203125" style="5" customWidth="1"/>
    <col min="10503" max="10503" width="10" style="5" bestFit="1" customWidth="1"/>
    <col min="10504" max="10504" width="4.08203125" style="5" customWidth="1"/>
    <col min="10505" max="10505" width="7.83203125" style="5" customWidth="1"/>
    <col min="10506" max="10506" width="20.58203125" style="5" customWidth="1"/>
    <col min="10507" max="10507" width="4" style="5" customWidth="1"/>
    <col min="10508" max="10508" width="2.83203125" style="5" customWidth="1"/>
    <col min="10509" max="10510" width="21.08203125" style="5" customWidth="1"/>
    <col min="10511" max="10512" width="21" style="5" customWidth="1"/>
    <col min="10513" max="10513" width="5.33203125" style="5" customWidth="1"/>
    <col min="10514" max="10757" width="8.83203125" style="5"/>
    <col min="10758" max="10758" width="4.08203125" style="5" customWidth="1"/>
    <col min="10759" max="10759" width="10" style="5" bestFit="1" customWidth="1"/>
    <col min="10760" max="10760" width="4.08203125" style="5" customWidth="1"/>
    <col min="10761" max="10761" width="7.83203125" style="5" customWidth="1"/>
    <col min="10762" max="10762" width="20.58203125" style="5" customWidth="1"/>
    <col min="10763" max="10763" width="4" style="5" customWidth="1"/>
    <col min="10764" max="10764" width="2.83203125" style="5" customWidth="1"/>
    <col min="10765" max="10766" width="21.08203125" style="5" customWidth="1"/>
    <col min="10767" max="10768" width="21" style="5" customWidth="1"/>
    <col min="10769" max="10769" width="5.33203125" style="5" customWidth="1"/>
    <col min="10770" max="11013" width="8.83203125" style="5"/>
    <col min="11014" max="11014" width="4.08203125" style="5" customWidth="1"/>
    <col min="11015" max="11015" width="10" style="5" bestFit="1" customWidth="1"/>
    <col min="11016" max="11016" width="4.08203125" style="5" customWidth="1"/>
    <col min="11017" max="11017" width="7.83203125" style="5" customWidth="1"/>
    <col min="11018" max="11018" width="20.58203125" style="5" customWidth="1"/>
    <col min="11019" max="11019" width="4" style="5" customWidth="1"/>
    <col min="11020" max="11020" width="2.83203125" style="5" customWidth="1"/>
    <col min="11021" max="11022" width="21.08203125" style="5" customWidth="1"/>
    <col min="11023" max="11024" width="21" style="5" customWidth="1"/>
    <col min="11025" max="11025" width="5.33203125" style="5" customWidth="1"/>
    <col min="11026" max="11269" width="8.83203125" style="5"/>
    <col min="11270" max="11270" width="4.08203125" style="5" customWidth="1"/>
    <col min="11271" max="11271" width="10" style="5" bestFit="1" customWidth="1"/>
    <col min="11272" max="11272" width="4.08203125" style="5" customWidth="1"/>
    <col min="11273" max="11273" width="7.83203125" style="5" customWidth="1"/>
    <col min="11274" max="11274" width="20.58203125" style="5" customWidth="1"/>
    <col min="11275" max="11275" width="4" style="5" customWidth="1"/>
    <col min="11276" max="11276" width="2.83203125" style="5" customWidth="1"/>
    <col min="11277" max="11278" width="21.08203125" style="5" customWidth="1"/>
    <col min="11279" max="11280" width="21" style="5" customWidth="1"/>
    <col min="11281" max="11281" width="5.33203125" style="5" customWidth="1"/>
    <col min="11282" max="11525" width="8.83203125" style="5"/>
    <col min="11526" max="11526" width="4.08203125" style="5" customWidth="1"/>
    <col min="11527" max="11527" width="10" style="5" bestFit="1" customWidth="1"/>
    <col min="11528" max="11528" width="4.08203125" style="5" customWidth="1"/>
    <col min="11529" max="11529" width="7.83203125" style="5" customWidth="1"/>
    <col min="11530" max="11530" width="20.58203125" style="5" customWidth="1"/>
    <col min="11531" max="11531" width="4" style="5" customWidth="1"/>
    <col min="11532" max="11532" width="2.83203125" style="5" customWidth="1"/>
    <col min="11533" max="11534" width="21.08203125" style="5" customWidth="1"/>
    <col min="11535" max="11536" width="21" style="5" customWidth="1"/>
    <col min="11537" max="11537" width="5.33203125" style="5" customWidth="1"/>
    <col min="11538" max="11781" width="8.83203125" style="5"/>
    <col min="11782" max="11782" width="4.08203125" style="5" customWidth="1"/>
    <col min="11783" max="11783" width="10" style="5" bestFit="1" customWidth="1"/>
    <col min="11784" max="11784" width="4.08203125" style="5" customWidth="1"/>
    <col min="11785" max="11785" width="7.83203125" style="5" customWidth="1"/>
    <col min="11786" max="11786" width="20.58203125" style="5" customWidth="1"/>
    <col min="11787" max="11787" width="4" style="5" customWidth="1"/>
    <col min="11788" max="11788" width="2.83203125" style="5" customWidth="1"/>
    <col min="11789" max="11790" width="21.08203125" style="5" customWidth="1"/>
    <col min="11791" max="11792" width="21" style="5" customWidth="1"/>
    <col min="11793" max="11793" width="5.33203125" style="5" customWidth="1"/>
    <col min="11794" max="12037" width="8.83203125" style="5"/>
    <col min="12038" max="12038" width="4.08203125" style="5" customWidth="1"/>
    <col min="12039" max="12039" width="10" style="5" bestFit="1" customWidth="1"/>
    <col min="12040" max="12040" width="4.08203125" style="5" customWidth="1"/>
    <col min="12041" max="12041" width="7.83203125" style="5" customWidth="1"/>
    <col min="12042" max="12042" width="20.58203125" style="5" customWidth="1"/>
    <col min="12043" max="12043" width="4" style="5" customWidth="1"/>
    <col min="12044" max="12044" width="2.83203125" style="5" customWidth="1"/>
    <col min="12045" max="12046" width="21.08203125" style="5" customWidth="1"/>
    <col min="12047" max="12048" width="21" style="5" customWidth="1"/>
    <col min="12049" max="12049" width="5.33203125" style="5" customWidth="1"/>
    <col min="12050" max="12293" width="8.83203125" style="5"/>
    <col min="12294" max="12294" width="4.08203125" style="5" customWidth="1"/>
    <col min="12295" max="12295" width="10" style="5" bestFit="1" customWidth="1"/>
    <col min="12296" max="12296" width="4.08203125" style="5" customWidth="1"/>
    <col min="12297" max="12297" width="7.83203125" style="5" customWidth="1"/>
    <col min="12298" max="12298" width="20.58203125" style="5" customWidth="1"/>
    <col min="12299" max="12299" width="4" style="5" customWidth="1"/>
    <col min="12300" max="12300" width="2.83203125" style="5" customWidth="1"/>
    <col min="12301" max="12302" width="21.08203125" style="5" customWidth="1"/>
    <col min="12303" max="12304" width="21" style="5" customWidth="1"/>
    <col min="12305" max="12305" width="5.33203125" style="5" customWidth="1"/>
    <col min="12306" max="12549" width="8.83203125" style="5"/>
    <col min="12550" max="12550" width="4.08203125" style="5" customWidth="1"/>
    <col min="12551" max="12551" width="10" style="5" bestFit="1" customWidth="1"/>
    <col min="12552" max="12552" width="4.08203125" style="5" customWidth="1"/>
    <col min="12553" max="12553" width="7.83203125" style="5" customWidth="1"/>
    <col min="12554" max="12554" width="20.58203125" style="5" customWidth="1"/>
    <col min="12555" max="12555" width="4" style="5" customWidth="1"/>
    <col min="12556" max="12556" width="2.83203125" style="5" customWidth="1"/>
    <col min="12557" max="12558" width="21.08203125" style="5" customWidth="1"/>
    <col min="12559" max="12560" width="21" style="5" customWidth="1"/>
    <col min="12561" max="12561" width="5.33203125" style="5" customWidth="1"/>
    <col min="12562" max="12805" width="8.83203125" style="5"/>
    <col min="12806" max="12806" width="4.08203125" style="5" customWidth="1"/>
    <col min="12807" max="12807" width="10" style="5" bestFit="1" customWidth="1"/>
    <col min="12808" max="12808" width="4.08203125" style="5" customWidth="1"/>
    <col min="12809" max="12809" width="7.83203125" style="5" customWidth="1"/>
    <col min="12810" max="12810" width="20.58203125" style="5" customWidth="1"/>
    <col min="12811" max="12811" width="4" style="5" customWidth="1"/>
    <col min="12812" max="12812" width="2.83203125" style="5" customWidth="1"/>
    <col min="12813" max="12814" width="21.08203125" style="5" customWidth="1"/>
    <col min="12815" max="12816" width="21" style="5" customWidth="1"/>
    <col min="12817" max="12817" width="5.33203125" style="5" customWidth="1"/>
    <col min="12818" max="13061" width="8.83203125" style="5"/>
    <col min="13062" max="13062" width="4.08203125" style="5" customWidth="1"/>
    <col min="13063" max="13063" width="10" style="5" bestFit="1" customWidth="1"/>
    <col min="13064" max="13064" width="4.08203125" style="5" customWidth="1"/>
    <col min="13065" max="13065" width="7.83203125" style="5" customWidth="1"/>
    <col min="13066" max="13066" width="20.58203125" style="5" customWidth="1"/>
    <col min="13067" max="13067" width="4" style="5" customWidth="1"/>
    <col min="13068" max="13068" width="2.83203125" style="5" customWidth="1"/>
    <col min="13069" max="13070" width="21.08203125" style="5" customWidth="1"/>
    <col min="13071" max="13072" width="21" style="5" customWidth="1"/>
    <col min="13073" max="13073" width="5.33203125" style="5" customWidth="1"/>
    <col min="13074" max="13317" width="8.83203125" style="5"/>
    <col min="13318" max="13318" width="4.08203125" style="5" customWidth="1"/>
    <col min="13319" max="13319" width="10" style="5" bestFit="1" customWidth="1"/>
    <col min="13320" max="13320" width="4.08203125" style="5" customWidth="1"/>
    <col min="13321" max="13321" width="7.83203125" style="5" customWidth="1"/>
    <col min="13322" max="13322" width="20.58203125" style="5" customWidth="1"/>
    <col min="13323" max="13323" width="4" style="5" customWidth="1"/>
    <col min="13324" max="13324" width="2.83203125" style="5" customWidth="1"/>
    <col min="13325" max="13326" width="21.08203125" style="5" customWidth="1"/>
    <col min="13327" max="13328" width="21" style="5" customWidth="1"/>
    <col min="13329" max="13329" width="5.33203125" style="5" customWidth="1"/>
    <col min="13330" max="13573" width="8.83203125" style="5"/>
    <col min="13574" max="13574" width="4.08203125" style="5" customWidth="1"/>
    <col min="13575" max="13575" width="10" style="5" bestFit="1" customWidth="1"/>
    <col min="13576" max="13576" width="4.08203125" style="5" customWidth="1"/>
    <col min="13577" max="13577" width="7.83203125" style="5" customWidth="1"/>
    <col min="13578" max="13578" width="20.58203125" style="5" customWidth="1"/>
    <col min="13579" max="13579" width="4" style="5" customWidth="1"/>
    <col min="13580" max="13580" width="2.83203125" style="5" customWidth="1"/>
    <col min="13581" max="13582" width="21.08203125" style="5" customWidth="1"/>
    <col min="13583" max="13584" width="21" style="5" customWidth="1"/>
    <col min="13585" max="13585" width="5.33203125" style="5" customWidth="1"/>
    <col min="13586" max="13829" width="8.83203125" style="5"/>
    <col min="13830" max="13830" width="4.08203125" style="5" customWidth="1"/>
    <col min="13831" max="13831" width="10" style="5" bestFit="1" customWidth="1"/>
    <col min="13832" max="13832" width="4.08203125" style="5" customWidth="1"/>
    <col min="13833" max="13833" width="7.83203125" style="5" customWidth="1"/>
    <col min="13834" max="13834" width="20.58203125" style="5" customWidth="1"/>
    <col min="13835" max="13835" width="4" style="5" customWidth="1"/>
    <col min="13836" max="13836" width="2.83203125" style="5" customWidth="1"/>
    <col min="13837" max="13838" width="21.08203125" style="5" customWidth="1"/>
    <col min="13839" max="13840" width="21" style="5" customWidth="1"/>
    <col min="13841" max="13841" width="5.33203125" style="5" customWidth="1"/>
    <col min="13842" max="14085" width="8.83203125" style="5"/>
    <col min="14086" max="14086" width="4.08203125" style="5" customWidth="1"/>
    <col min="14087" max="14087" width="10" style="5" bestFit="1" customWidth="1"/>
    <col min="14088" max="14088" width="4.08203125" style="5" customWidth="1"/>
    <col min="14089" max="14089" width="7.83203125" style="5" customWidth="1"/>
    <col min="14090" max="14090" width="20.58203125" style="5" customWidth="1"/>
    <col min="14091" max="14091" width="4" style="5" customWidth="1"/>
    <col min="14092" max="14092" width="2.83203125" style="5" customWidth="1"/>
    <col min="14093" max="14094" width="21.08203125" style="5" customWidth="1"/>
    <col min="14095" max="14096" width="21" style="5" customWidth="1"/>
    <col min="14097" max="14097" width="5.33203125" style="5" customWidth="1"/>
    <col min="14098" max="14341" width="8.83203125" style="5"/>
    <col min="14342" max="14342" width="4.08203125" style="5" customWidth="1"/>
    <col min="14343" max="14343" width="10" style="5" bestFit="1" customWidth="1"/>
    <col min="14344" max="14344" width="4.08203125" style="5" customWidth="1"/>
    <col min="14345" max="14345" width="7.83203125" style="5" customWidth="1"/>
    <col min="14346" max="14346" width="20.58203125" style="5" customWidth="1"/>
    <col min="14347" max="14347" width="4" style="5" customWidth="1"/>
    <col min="14348" max="14348" width="2.83203125" style="5" customWidth="1"/>
    <col min="14349" max="14350" width="21.08203125" style="5" customWidth="1"/>
    <col min="14351" max="14352" width="21" style="5" customWidth="1"/>
    <col min="14353" max="14353" width="5.33203125" style="5" customWidth="1"/>
    <col min="14354" max="14597" width="8.83203125" style="5"/>
    <col min="14598" max="14598" width="4.08203125" style="5" customWidth="1"/>
    <col min="14599" max="14599" width="10" style="5" bestFit="1" customWidth="1"/>
    <col min="14600" max="14600" width="4.08203125" style="5" customWidth="1"/>
    <col min="14601" max="14601" width="7.83203125" style="5" customWidth="1"/>
    <col min="14602" max="14602" width="20.58203125" style="5" customWidth="1"/>
    <col min="14603" max="14603" width="4" style="5" customWidth="1"/>
    <col min="14604" max="14604" width="2.83203125" style="5" customWidth="1"/>
    <col min="14605" max="14606" width="21.08203125" style="5" customWidth="1"/>
    <col min="14607" max="14608" width="21" style="5" customWidth="1"/>
    <col min="14609" max="14609" width="5.33203125" style="5" customWidth="1"/>
    <col min="14610" max="14853" width="8.83203125" style="5"/>
    <col min="14854" max="14854" width="4.08203125" style="5" customWidth="1"/>
    <col min="14855" max="14855" width="10" style="5" bestFit="1" customWidth="1"/>
    <col min="14856" max="14856" width="4.08203125" style="5" customWidth="1"/>
    <col min="14857" max="14857" width="7.83203125" style="5" customWidth="1"/>
    <col min="14858" max="14858" width="20.58203125" style="5" customWidth="1"/>
    <col min="14859" max="14859" width="4" style="5" customWidth="1"/>
    <col min="14860" max="14860" width="2.83203125" style="5" customWidth="1"/>
    <col min="14861" max="14862" width="21.08203125" style="5" customWidth="1"/>
    <col min="14863" max="14864" width="21" style="5" customWidth="1"/>
    <col min="14865" max="14865" width="5.33203125" style="5" customWidth="1"/>
    <col min="14866" max="15109" width="8.83203125" style="5"/>
    <col min="15110" max="15110" width="4.08203125" style="5" customWidth="1"/>
    <col min="15111" max="15111" width="10" style="5" bestFit="1" customWidth="1"/>
    <col min="15112" max="15112" width="4.08203125" style="5" customWidth="1"/>
    <col min="15113" max="15113" width="7.83203125" style="5" customWidth="1"/>
    <col min="15114" max="15114" width="20.58203125" style="5" customWidth="1"/>
    <col min="15115" max="15115" width="4" style="5" customWidth="1"/>
    <col min="15116" max="15116" width="2.83203125" style="5" customWidth="1"/>
    <col min="15117" max="15118" width="21.08203125" style="5" customWidth="1"/>
    <col min="15119" max="15120" width="21" style="5" customWidth="1"/>
    <col min="15121" max="15121" width="5.33203125" style="5" customWidth="1"/>
    <col min="15122" max="15365" width="8.83203125" style="5"/>
    <col min="15366" max="15366" width="4.08203125" style="5" customWidth="1"/>
    <col min="15367" max="15367" width="10" style="5" bestFit="1" customWidth="1"/>
    <col min="15368" max="15368" width="4.08203125" style="5" customWidth="1"/>
    <col min="15369" max="15369" width="7.83203125" style="5" customWidth="1"/>
    <col min="15370" max="15370" width="20.58203125" style="5" customWidth="1"/>
    <col min="15371" max="15371" width="4" style="5" customWidth="1"/>
    <col min="15372" max="15372" width="2.83203125" style="5" customWidth="1"/>
    <col min="15373" max="15374" width="21.08203125" style="5" customWidth="1"/>
    <col min="15375" max="15376" width="21" style="5" customWidth="1"/>
    <col min="15377" max="15377" width="5.33203125" style="5" customWidth="1"/>
    <col min="15378" max="15621" width="8.83203125" style="5"/>
    <col min="15622" max="15622" width="4.08203125" style="5" customWidth="1"/>
    <col min="15623" max="15623" width="10" style="5" bestFit="1" customWidth="1"/>
    <col min="15624" max="15624" width="4.08203125" style="5" customWidth="1"/>
    <col min="15625" max="15625" width="7.83203125" style="5" customWidth="1"/>
    <col min="15626" max="15626" width="20.58203125" style="5" customWidth="1"/>
    <col min="15627" max="15627" width="4" style="5" customWidth="1"/>
    <col min="15628" max="15628" width="2.83203125" style="5" customWidth="1"/>
    <col min="15629" max="15630" width="21.08203125" style="5" customWidth="1"/>
    <col min="15631" max="15632" width="21" style="5" customWidth="1"/>
    <col min="15633" max="15633" width="5.33203125" style="5" customWidth="1"/>
    <col min="15634" max="15877" width="8.83203125" style="5"/>
    <col min="15878" max="15878" width="4.08203125" style="5" customWidth="1"/>
    <col min="15879" max="15879" width="10" style="5" bestFit="1" customWidth="1"/>
    <col min="15880" max="15880" width="4.08203125" style="5" customWidth="1"/>
    <col min="15881" max="15881" width="7.83203125" style="5" customWidth="1"/>
    <col min="15882" max="15882" width="20.58203125" style="5" customWidth="1"/>
    <col min="15883" max="15883" width="4" style="5" customWidth="1"/>
    <col min="15884" max="15884" width="2.83203125" style="5" customWidth="1"/>
    <col min="15885" max="15886" width="21.08203125" style="5" customWidth="1"/>
    <col min="15887" max="15888" width="21" style="5" customWidth="1"/>
    <col min="15889" max="15889" width="5.33203125" style="5" customWidth="1"/>
    <col min="15890" max="16133" width="8.83203125" style="5"/>
    <col min="16134" max="16134" width="4.08203125" style="5" customWidth="1"/>
    <col min="16135" max="16135" width="10" style="5" bestFit="1" customWidth="1"/>
    <col min="16136" max="16136" width="4.08203125" style="5" customWidth="1"/>
    <col min="16137" max="16137" width="7.83203125" style="5" customWidth="1"/>
    <col min="16138" max="16138" width="20.58203125" style="5" customWidth="1"/>
    <col min="16139" max="16139" width="4" style="5" customWidth="1"/>
    <col min="16140" max="16140" width="2.83203125" style="5" customWidth="1"/>
    <col min="16141" max="16142" width="21.08203125" style="5" customWidth="1"/>
    <col min="16143" max="16144" width="21" style="5" customWidth="1"/>
    <col min="16145" max="16145" width="5.33203125" style="5" customWidth="1"/>
    <col min="16146" max="16384" width="8.83203125" style="5"/>
  </cols>
  <sheetData>
    <row r="1" spans="1:19" ht="33.75" customHeight="1" x14ac:dyDescent="0.55000000000000004">
      <c r="Q1" s="151"/>
      <c r="R1" s="151"/>
    </row>
    <row r="2" spans="1:19" s="7" customFormat="1" ht="28.5" customHeight="1" x14ac:dyDescent="0.95">
      <c r="A2" s="152" t="s">
        <v>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69"/>
    </row>
    <row r="3" spans="1:19" s="7" customFormat="1" ht="10.5" customHeight="1" thickBot="1" x14ac:dyDescent="0.6">
      <c r="A3" s="8"/>
      <c r="B3" s="8"/>
      <c r="C3" s="8"/>
      <c r="D3" s="8"/>
      <c r="E3" s="8"/>
      <c r="F3" s="8"/>
      <c r="G3" s="8"/>
      <c r="H3" s="8"/>
      <c r="I3" s="8"/>
      <c r="J3" s="8"/>
      <c r="K3" s="182"/>
      <c r="L3" s="8"/>
      <c r="M3" s="8"/>
      <c r="N3" s="8"/>
      <c r="O3" s="8"/>
      <c r="P3" s="8"/>
      <c r="Q3" s="8"/>
      <c r="R3" s="8"/>
      <c r="S3" s="169"/>
    </row>
    <row r="4" spans="1:19" ht="20.149999999999999" customHeight="1" x14ac:dyDescent="0.55000000000000004">
      <c r="A4" s="153" t="s">
        <v>0</v>
      </c>
      <c r="B4" s="155" t="s">
        <v>1</v>
      </c>
      <c r="C4" s="157" t="s">
        <v>2</v>
      </c>
      <c r="D4" s="159" t="s">
        <v>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70" t="s">
        <v>89</v>
      </c>
    </row>
    <row r="5" spans="1:19" ht="20.149999999999999" customHeight="1" thickBot="1" x14ac:dyDescent="0.6">
      <c r="A5" s="154"/>
      <c r="B5" s="156"/>
      <c r="C5" s="158"/>
      <c r="D5" s="9" t="s">
        <v>4</v>
      </c>
      <c r="E5" s="162" t="s">
        <v>5</v>
      </c>
      <c r="F5" s="163"/>
      <c r="G5" s="164" t="s">
        <v>6</v>
      </c>
      <c r="H5" s="165"/>
      <c r="I5" s="165"/>
      <c r="J5" s="165"/>
      <c r="K5" s="192" t="s">
        <v>90</v>
      </c>
      <c r="L5" s="9" t="s">
        <v>4</v>
      </c>
      <c r="M5" s="162" t="s">
        <v>5</v>
      </c>
      <c r="N5" s="165"/>
      <c r="O5" s="166" t="s">
        <v>37</v>
      </c>
      <c r="P5" s="167"/>
      <c r="Q5" s="167"/>
      <c r="R5" s="168"/>
      <c r="S5" s="180"/>
    </row>
    <row r="6" spans="1:19" ht="17.5" customHeight="1" x14ac:dyDescent="0.55000000000000004">
      <c r="A6" s="10"/>
      <c r="B6" s="11"/>
      <c r="C6" s="12"/>
      <c r="D6" s="82"/>
      <c r="E6" s="83"/>
      <c r="F6" s="84"/>
      <c r="G6" s="85"/>
      <c r="H6" s="86"/>
      <c r="I6" s="87"/>
      <c r="J6" s="88"/>
      <c r="K6" s="183"/>
      <c r="L6" s="89"/>
      <c r="M6" s="90"/>
      <c r="N6" s="88"/>
      <c r="O6" s="91"/>
      <c r="P6" s="86"/>
      <c r="Q6" s="87"/>
      <c r="R6" s="17"/>
      <c r="S6" s="193" t="s">
        <v>93</v>
      </c>
    </row>
    <row r="7" spans="1:19" ht="17.5" customHeight="1" x14ac:dyDescent="0.55000000000000004">
      <c r="A7" s="18"/>
      <c r="B7" s="19"/>
      <c r="C7" s="20"/>
      <c r="D7" s="82">
        <v>0.61458333333333337</v>
      </c>
      <c r="E7" s="92"/>
      <c r="F7" s="93"/>
      <c r="G7" s="94"/>
      <c r="H7" s="86" t="s">
        <v>31</v>
      </c>
      <c r="I7" s="23"/>
      <c r="J7" s="23"/>
      <c r="K7" s="184"/>
      <c r="L7" s="37"/>
      <c r="M7" s="95"/>
      <c r="N7" s="96"/>
      <c r="O7" s="94"/>
      <c r="P7" s="86"/>
      <c r="Q7" s="96"/>
      <c r="R7" s="17"/>
      <c r="S7" s="172"/>
    </row>
    <row r="8" spans="1:19" ht="17.5" customHeight="1" x14ac:dyDescent="0.55000000000000004">
      <c r="A8" s="18">
        <v>1</v>
      </c>
      <c r="B8" s="19">
        <v>44982</v>
      </c>
      <c r="C8" s="20">
        <f>WEEKDAY(B8)</f>
        <v>7</v>
      </c>
      <c r="D8" s="13">
        <v>0.70833333333333337</v>
      </c>
      <c r="E8" s="97"/>
      <c r="F8" s="21"/>
      <c r="G8" s="22"/>
      <c r="H8" s="14" t="s">
        <v>29</v>
      </c>
      <c r="I8" s="23"/>
      <c r="J8" s="23"/>
      <c r="K8" s="184"/>
      <c r="L8" s="79"/>
      <c r="M8" s="98"/>
      <c r="N8" s="96"/>
      <c r="O8" s="99"/>
      <c r="P8" s="99"/>
      <c r="Q8" s="96"/>
      <c r="R8" s="17"/>
      <c r="S8" s="172"/>
    </row>
    <row r="9" spans="1:19" ht="17.5" customHeight="1" x14ac:dyDescent="0.55000000000000004">
      <c r="A9" s="18"/>
      <c r="B9" s="19"/>
      <c r="C9" s="20"/>
      <c r="D9" s="81"/>
      <c r="E9" s="100"/>
      <c r="F9" s="21"/>
      <c r="G9" s="24"/>
      <c r="H9" s="24"/>
      <c r="I9" s="96"/>
      <c r="J9" s="96"/>
      <c r="K9" s="184"/>
      <c r="L9" s="101"/>
      <c r="M9" s="98"/>
      <c r="N9" s="96"/>
      <c r="O9" s="99"/>
      <c r="P9" s="99"/>
      <c r="Q9" s="96"/>
      <c r="R9" s="17"/>
      <c r="S9" s="172"/>
    </row>
    <row r="10" spans="1:19" ht="17.5" customHeight="1" x14ac:dyDescent="0.55000000000000004">
      <c r="A10" s="25"/>
      <c r="B10" s="26"/>
      <c r="C10" s="27"/>
      <c r="D10" s="102"/>
      <c r="E10" s="103"/>
      <c r="F10" s="104"/>
      <c r="G10" s="105"/>
      <c r="H10" s="106"/>
      <c r="I10" s="107"/>
      <c r="J10" s="107"/>
      <c r="K10" s="185"/>
      <c r="L10" s="108"/>
      <c r="M10" s="109"/>
      <c r="N10" s="105"/>
      <c r="O10" s="105"/>
      <c r="P10" s="106"/>
      <c r="Q10" s="110" t="s">
        <v>28</v>
      </c>
      <c r="R10" s="35" t="s">
        <v>9</v>
      </c>
      <c r="S10" s="172"/>
    </row>
    <row r="11" spans="1:19" ht="17.5" customHeight="1" x14ac:dyDescent="0.55000000000000004">
      <c r="A11" s="10"/>
      <c r="B11" s="11"/>
      <c r="C11" s="12"/>
      <c r="D11" s="82"/>
      <c r="E11" s="92"/>
      <c r="F11" s="93"/>
      <c r="G11" s="94"/>
      <c r="H11" s="86"/>
      <c r="I11" s="87"/>
      <c r="J11" s="96"/>
      <c r="K11" s="184"/>
      <c r="L11" s="111"/>
      <c r="M11" s="95"/>
      <c r="N11" s="96"/>
      <c r="O11" s="91"/>
      <c r="P11" s="86"/>
      <c r="Q11" s="87"/>
      <c r="R11" s="17"/>
      <c r="S11" s="194" t="s">
        <v>94</v>
      </c>
    </row>
    <row r="12" spans="1:19" ht="17.5" customHeight="1" x14ac:dyDescent="0.55000000000000004">
      <c r="A12" s="18"/>
      <c r="B12" s="19"/>
      <c r="C12" s="20"/>
      <c r="D12" s="81">
        <v>0.40277777777777773</v>
      </c>
      <c r="E12" s="100" t="s">
        <v>30</v>
      </c>
      <c r="F12" s="21" t="s">
        <v>7</v>
      </c>
      <c r="G12" s="24" t="s">
        <v>47</v>
      </c>
      <c r="H12" s="24"/>
      <c r="I12" s="96"/>
      <c r="J12" s="96"/>
      <c r="K12" s="184"/>
      <c r="L12" s="111"/>
      <c r="M12" s="95"/>
      <c r="N12" s="96"/>
      <c r="O12" s="94"/>
      <c r="P12" s="86"/>
      <c r="Q12" s="96"/>
      <c r="R12" s="17"/>
      <c r="S12" s="195"/>
    </row>
    <row r="13" spans="1:19" ht="17.5" customHeight="1" x14ac:dyDescent="0.55000000000000004">
      <c r="A13" s="18">
        <v>2</v>
      </c>
      <c r="B13" s="19">
        <v>44983</v>
      </c>
      <c r="C13" s="20">
        <f>WEEKDAY(B13)</f>
        <v>1</v>
      </c>
      <c r="D13" s="82">
        <v>0.66319444444444442</v>
      </c>
      <c r="E13" s="100" t="s">
        <v>33</v>
      </c>
      <c r="F13" s="93" t="s">
        <v>15</v>
      </c>
      <c r="G13" s="94"/>
      <c r="H13" s="86"/>
      <c r="I13" s="96"/>
      <c r="J13" s="96"/>
      <c r="K13" s="184"/>
      <c r="L13" s="101"/>
      <c r="M13" s="98"/>
      <c r="N13" s="96"/>
      <c r="O13" s="99"/>
      <c r="P13" s="99"/>
      <c r="Q13" s="96"/>
      <c r="R13" s="17"/>
      <c r="S13" s="195"/>
    </row>
    <row r="14" spans="1:19" ht="17.5" customHeight="1" x14ac:dyDescent="0.55000000000000004">
      <c r="A14" s="18"/>
      <c r="B14" s="19"/>
      <c r="C14" s="20"/>
      <c r="D14" s="81"/>
      <c r="E14" s="100"/>
      <c r="F14" s="21"/>
      <c r="G14" s="24"/>
      <c r="H14" s="78"/>
      <c r="I14" s="96"/>
      <c r="J14" s="96"/>
      <c r="K14" s="184"/>
      <c r="L14" s="101"/>
      <c r="M14" s="98"/>
      <c r="N14" s="96"/>
      <c r="O14" s="99"/>
      <c r="P14" s="99"/>
      <c r="Q14" s="96"/>
      <c r="R14" s="17"/>
      <c r="S14" s="195"/>
    </row>
    <row r="15" spans="1:19" ht="17.5" customHeight="1" x14ac:dyDescent="0.55000000000000004">
      <c r="A15" s="25"/>
      <c r="B15" s="26"/>
      <c r="C15" s="27"/>
      <c r="D15" s="102"/>
      <c r="E15" s="109"/>
      <c r="F15" s="104"/>
      <c r="G15" s="105"/>
      <c r="H15" s="106"/>
      <c r="I15" s="107"/>
      <c r="J15" s="107"/>
      <c r="K15" s="185"/>
      <c r="L15" s="108"/>
      <c r="M15" s="109"/>
      <c r="N15" s="105"/>
      <c r="O15" s="105"/>
      <c r="P15" s="106"/>
      <c r="Q15" s="110" t="s">
        <v>8</v>
      </c>
      <c r="R15" s="35" t="s">
        <v>9</v>
      </c>
      <c r="S15" s="195"/>
    </row>
    <row r="16" spans="1:19" ht="17.5" customHeight="1" x14ac:dyDescent="0.55000000000000004">
      <c r="A16" s="10"/>
      <c r="B16" s="11"/>
      <c r="C16" s="12"/>
      <c r="D16" s="82"/>
      <c r="E16" s="112"/>
      <c r="F16" s="113"/>
      <c r="G16" s="91"/>
      <c r="H16" s="114"/>
      <c r="I16" s="87"/>
      <c r="J16" s="87"/>
      <c r="K16" s="184"/>
      <c r="L16" s="111"/>
      <c r="M16" s="115"/>
      <c r="N16" s="87"/>
      <c r="O16" s="91"/>
      <c r="P16" s="114"/>
      <c r="Q16" s="87"/>
      <c r="R16" s="17"/>
      <c r="S16" s="171" t="s">
        <v>91</v>
      </c>
    </row>
    <row r="17" spans="1:19" ht="17.5" customHeight="1" x14ac:dyDescent="0.55000000000000004">
      <c r="A17" s="18">
        <f>MAX($A$11:A16)+1</f>
        <v>3</v>
      </c>
      <c r="B17" s="19">
        <f>MAX($B$11:B16)+1</f>
        <v>44984</v>
      </c>
      <c r="C17" s="20">
        <f>WEEKDAY(B17)</f>
        <v>2</v>
      </c>
      <c r="D17" s="82"/>
      <c r="E17" s="116"/>
      <c r="F17" s="39"/>
      <c r="G17" s="99"/>
      <c r="H17" s="86" t="s">
        <v>10</v>
      </c>
      <c r="I17" s="86"/>
      <c r="J17" s="96"/>
      <c r="K17" s="184"/>
      <c r="L17" s="111"/>
      <c r="M17" s="116"/>
      <c r="N17" s="117"/>
      <c r="O17" s="99"/>
      <c r="P17" s="86"/>
      <c r="Q17" s="86"/>
      <c r="R17" s="17"/>
      <c r="S17" s="172"/>
    </row>
    <row r="18" spans="1:19" ht="17.5" customHeight="1" x14ac:dyDescent="0.55000000000000004">
      <c r="A18" s="18"/>
      <c r="B18" s="19"/>
      <c r="C18" s="20"/>
      <c r="D18" s="82"/>
      <c r="E18" s="116"/>
      <c r="F18" s="118"/>
      <c r="G18" s="94"/>
      <c r="H18" s="86" t="s">
        <v>11</v>
      </c>
      <c r="I18" s="86"/>
      <c r="J18" s="96"/>
      <c r="K18" s="184"/>
      <c r="L18" s="111"/>
      <c r="M18" s="116"/>
      <c r="N18" s="117"/>
      <c r="O18" s="99"/>
      <c r="P18" s="86"/>
      <c r="Q18" s="86"/>
      <c r="R18" s="17"/>
      <c r="S18" s="172"/>
    </row>
    <row r="19" spans="1:19" ht="17.5" customHeight="1" x14ac:dyDescent="0.55000000000000004">
      <c r="A19" s="18"/>
      <c r="B19" s="19"/>
      <c r="C19" s="20"/>
      <c r="D19" s="82"/>
      <c r="E19" s="116"/>
      <c r="F19" s="118"/>
      <c r="G19" s="99"/>
      <c r="H19" s="78" t="s">
        <v>34</v>
      </c>
      <c r="I19" s="86"/>
      <c r="J19" s="96"/>
      <c r="K19" s="184"/>
      <c r="L19" s="111"/>
      <c r="M19" s="116"/>
      <c r="N19" s="117"/>
      <c r="O19" s="99"/>
      <c r="P19" s="86"/>
      <c r="Q19" s="86"/>
      <c r="R19" s="17"/>
      <c r="S19" s="172"/>
    </row>
    <row r="20" spans="1:19" ht="17.5" customHeight="1" x14ac:dyDescent="0.55000000000000004">
      <c r="A20" s="25"/>
      <c r="B20" s="26"/>
      <c r="C20" s="27"/>
      <c r="D20" s="102"/>
      <c r="E20" s="109"/>
      <c r="F20" s="104"/>
      <c r="G20" s="105"/>
      <c r="H20" s="119"/>
      <c r="I20" s="107"/>
      <c r="J20" s="107"/>
      <c r="K20" s="185"/>
      <c r="L20" s="108"/>
      <c r="M20" s="109"/>
      <c r="N20" s="105"/>
      <c r="O20" s="105"/>
      <c r="P20" s="106"/>
      <c r="Q20" s="110" t="s">
        <v>8</v>
      </c>
      <c r="R20" s="35" t="s">
        <v>9</v>
      </c>
      <c r="S20" s="172"/>
    </row>
    <row r="21" spans="1:19" ht="17.5" customHeight="1" x14ac:dyDescent="0.55000000000000004">
      <c r="A21" s="10"/>
      <c r="B21" s="11"/>
      <c r="C21" s="12"/>
      <c r="D21" s="82"/>
      <c r="E21" s="112"/>
      <c r="F21" s="113"/>
      <c r="G21" s="91"/>
      <c r="H21" s="114"/>
      <c r="I21" s="87"/>
      <c r="J21" s="87"/>
      <c r="K21" s="201"/>
      <c r="L21" s="196"/>
      <c r="M21" s="112"/>
      <c r="N21" s="113"/>
      <c r="O21" s="91"/>
      <c r="P21" s="114"/>
      <c r="Q21" s="87"/>
      <c r="R21" s="17"/>
      <c r="S21" s="173" t="s">
        <v>92</v>
      </c>
    </row>
    <row r="22" spans="1:19" ht="17.5" customHeight="1" x14ac:dyDescent="0.55000000000000004">
      <c r="A22" s="18">
        <f>MAX($A$11:A20)+1</f>
        <v>4</v>
      </c>
      <c r="B22" s="19">
        <f>MAX($B$11:B20)+1</f>
        <v>44985</v>
      </c>
      <c r="C22" s="20">
        <f>WEEKDAY(B22)</f>
        <v>3</v>
      </c>
      <c r="D22" s="82">
        <v>0.39583333333333331</v>
      </c>
      <c r="E22" s="116" t="s">
        <v>12</v>
      </c>
      <c r="F22" s="39" t="s">
        <v>13</v>
      </c>
      <c r="G22" s="99" t="s">
        <v>32</v>
      </c>
      <c r="H22" s="86"/>
      <c r="I22" s="120"/>
      <c r="J22" s="96"/>
      <c r="K22" s="202"/>
      <c r="L22" s="197">
        <v>0.40972222222222227</v>
      </c>
      <c r="M22" s="116" t="s">
        <v>12</v>
      </c>
      <c r="N22" s="39" t="s">
        <v>13</v>
      </c>
      <c r="O22" s="24" t="s">
        <v>35</v>
      </c>
      <c r="P22" s="42"/>
      <c r="Q22" s="121"/>
      <c r="R22" s="17"/>
      <c r="S22" s="174"/>
    </row>
    <row r="23" spans="1:19" ht="17.5" customHeight="1" x14ac:dyDescent="0.55000000000000004">
      <c r="A23" s="18"/>
      <c r="B23" s="19"/>
      <c r="C23" s="20"/>
      <c r="D23" s="13">
        <v>0.57291666666666663</v>
      </c>
      <c r="E23" s="41" t="s">
        <v>14</v>
      </c>
      <c r="F23" s="39" t="s">
        <v>15</v>
      </c>
      <c r="G23" s="99"/>
      <c r="H23" s="122"/>
      <c r="I23" s="120"/>
      <c r="J23" s="96"/>
      <c r="K23" s="203"/>
      <c r="L23" s="198">
        <v>0.53125</v>
      </c>
      <c r="M23" s="41" t="s">
        <v>16</v>
      </c>
      <c r="N23" s="39" t="s">
        <v>15</v>
      </c>
      <c r="O23" s="24"/>
      <c r="P23" s="43"/>
      <c r="Q23" s="123"/>
      <c r="R23" s="17"/>
      <c r="S23" s="175"/>
    </row>
    <row r="24" spans="1:19" ht="17.5" customHeight="1" x14ac:dyDescent="0.55000000000000004">
      <c r="A24" s="18"/>
      <c r="B24" s="19"/>
      <c r="C24" s="20"/>
      <c r="D24" s="82"/>
      <c r="E24" s="124"/>
      <c r="F24" s="118"/>
      <c r="G24" s="99"/>
      <c r="I24" s="120"/>
      <c r="J24" s="96"/>
      <c r="K24" s="204" t="s">
        <v>101</v>
      </c>
      <c r="L24" s="197"/>
      <c r="M24" s="124" t="s">
        <v>16</v>
      </c>
      <c r="N24" s="118" t="s">
        <v>13</v>
      </c>
      <c r="O24" s="99" t="s">
        <v>36</v>
      </c>
      <c r="P24" s="123"/>
      <c r="Q24" s="123"/>
      <c r="R24" s="17"/>
      <c r="S24" s="176" t="s">
        <v>95</v>
      </c>
    </row>
    <row r="25" spans="1:19" ht="17.5" customHeight="1" x14ac:dyDescent="0.55000000000000004">
      <c r="A25" s="18"/>
      <c r="B25" s="19"/>
      <c r="C25" s="20"/>
      <c r="D25" s="82" t="s">
        <v>26</v>
      </c>
      <c r="E25" s="125"/>
      <c r="F25" s="93"/>
      <c r="G25" s="99"/>
      <c r="H25" s="86" t="s">
        <v>18</v>
      </c>
      <c r="I25" s="120"/>
      <c r="J25" s="96"/>
      <c r="K25" s="205"/>
      <c r="L25" s="197"/>
      <c r="M25" s="124" t="s">
        <v>19</v>
      </c>
      <c r="N25" s="118" t="s">
        <v>15</v>
      </c>
      <c r="O25" s="99"/>
      <c r="P25" s="126"/>
      <c r="Q25" s="126"/>
      <c r="R25" s="127"/>
      <c r="S25" s="174"/>
    </row>
    <row r="26" spans="1:19" ht="17.5" customHeight="1" x14ac:dyDescent="0.55000000000000004">
      <c r="A26" s="18"/>
      <c r="B26" s="19"/>
      <c r="C26" s="20"/>
      <c r="D26" s="82"/>
      <c r="E26" s="125"/>
      <c r="F26" s="93"/>
      <c r="G26" s="99"/>
      <c r="H26" s="86" t="s">
        <v>17</v>
      </c>
      <c r="I26" s="120"/>
      <c r="J26" s="96"/>
      <c r="K26" s="205"/>
      <c r="L26" s="197"/>
      <c r="M26" s="124"/>
      <c r="N26" s="118"/>
      <c r="O26" s="99"/>
      <c r="Q26" s="126"/>
      <c r="R26" s="127"/>
      <c r="S26" s="174"/>
    </row>
    <row r="27" spans="1:19" ht="17.5" customHeight="1" x14ac:dyDescent="0.55000000000000004">
      <c r="A27" s="18"/>
      <c r="B27" s="19"/>
      <c r="C27" s="20"/>
      <c r="D27" s="128"/>
      <c r="E27" s="129"/>
      <c r="F27" s="93"/>
      <c r="G27" s="99"/>
      <c r="H27" s="86"/>
      <c r="I27" s="86"/>
      <c r="J27" s="96"/>
      <c r="K27" s="205"/>
      <c r="L27" s="199" t="s">
        <v>26</v>
      </c>
      <c r="M27" s="124"/>
      <c r="N27" s="118"/>
      <c r="O27" s="99"/>
      <c r="P27" s="126" t="s">
        <v>21</v>
      </c>
      <c r="Q27" s="126"/>
      <c r="R27" s="17"/>
      <c r="S27" s="174"/>
    </row>
    <row r="28" spans="1:19" ht="17.5" customHeight="1" x14ac:dyDescent="0.55000000000000004">
      <c r="A28" s="18"/>
      <c r="B28" s="19"/>
      <c r="C28" s="20"/>
      <c r="D28" s="128"/>
      <c r="E28" s="129"/>
      <c r="F28" s="93"/>
      <c r="G28" s="99"/>
      <c r="H28" s="86"/>
      <c r="I28" s="86"/>
      <c r="J28" s="96"/>
      <c r="K28" s="205"/>
      <c r="L28" s="199"/>
      <c r="M28" s="124"/>
      <c r="N28" s="118"/>
      <c r="O28" s="99"/>
      <c r="P28" s="126" t="s">
        <v>20</v>
      </c>
      <c r="Q28" s="86"/>
      <c r="R28" s="17"/>
      <c r="S28" s="174"/>
    </row>
    <row r="29" spans="1:19" ht="17.5" customHeight="1" x14ac:dyDescent="0.55000000000000004">
      <c r="A29" s="25"/>
      <c r="B29" s="26"/>
      <c r="C29" s="27"/>
      <c r="D29" s="102"/>
      <c r="E29" s="109"/>
      <c r="F29" s="104"/>
      <c r="G29" s="105"/>
      <c r="H29" s="106"/>
      <c r="I29" s="110" t="s">
        <v>22</v>
      </c>
      <c r="J29" s="181" t="s">
        <v>9</v>
      </c>
      <c r="K29" s="206"/>
      <c r="L29" s="200"/>
      <c r="M29" s="109"/>
      <c r="N29" s="104"/>
      <c r="O29" s="105"/>
      <c r="P29" s="106"/>
      <c r="Q29" s="110" t="s">
        <v>23</v>
      </c>
      <c r="R29" s="35" t="s">
        <v>9</v>
      </c>
      <c r="S29" s="177"/>
    </row>
    <row r="30" spans="1:19" ht="17.5" customHeight="1" x14ac:dyDescent="0.55000000000000004">
      <c r="A30" s="10"/>
      <c r="B30" s="11"/>
      <c r="C30" s="12"/>
      <c r="D30" s="82"/>
      <c r="E30" s="112"/>
      <c r="F30" s="113"/>
      <c r="G30" s="91"/>
      <c r="H30" s="114"/>
      <c r="I30" s="87"/>
      <c r="J30" s="96"/>
      <c r="K30" s="207" t="s">
        <v>96</v>
      </c>
      <c r="L30" s="197"/>
      <c r="M30" s="112"/>
      <c r="N30" s="113"/>
      <c r="O30" s="91"/>
      <c r="P30" s="114"/>
      <c r="Q30" s="87"/>
      <c r="R30" s="17"/>
      <c r="S30" s="173" t="s">
        <v>96</v>
      </c>
    </row>
    <row r="31" spans="1:19" ht="17.5" customHeight="1" x14ac:dyDescent="0.55000000000000004">
      <c r="A31" s="18">
        <f>MAX($A$11:A28)+1</f>
        <v>5</v>
      </c>
      <c r="B31" s="19">
        <f>MAX($B$11:B27)+1</f>
        <v>44986</v>
      </c>
      <c r="C31" s="20">
        <f>WEEKDAY(B31)</f>
        <v>4</v>
      </c>
      <c r="D31" s="82"/>
      <c r="E31" s="125"/>
      <c r="F31" s="93"/>
      <c r="G31" s="94"/>
      <c r="H31" s="150" t="s">
        <v>80</v>
      </c>
      <c r="I31" s="23"/>
      <c r="J31" s="96"/>
      <c r="K31" s="208"/>
      <c r="L31" s="197"/>
      <c r="M31" s="125"/>
      <c r="N31" s="93"/>
      <c r="O31" s="99"/>
      <c r="P31" s="149" t="s">
        <v>55</v>
      </c>
      <c r="Q31" s="96"/>
      <c r="R31" s="17"/>
      <c r="S31" s="211"/>
    </row>
    <row r="32" spans="1:19" ht="17.5" customHeight="1" x14ac:dyDescent="0.55000000000000004">
      <c r="A32" s="18"/>
      <c r="B32" s="19"/>
      <c r="C32" s="20"/>
      <c r="D32" s="82"/>
      <c r="E32" s="125"/>
      <c r="F32" s="93"/>
      <c r="G32" s="94"/>
      <c r="H32" s="14" t="s">
        <v>79</v>
      </c>
      <c r="I32" s="23"/>
      <c r="J32" s="96"/>
      <c r="K32" s="208"/>
      <c r="L32" s="197"/>
      <c r="M32" s="125"/>
      <c r="N32" s="93"/>
      <c r="O32" s="99"/>
      <c r="P32" s="149" t="s">
        <v>56</v>
      </c>
      <c r="Q32" s="96"/>
      <c r="R32" s="17"/>
      <c r="S32" s="211"/>
    </row>
    <row r="33" spans="1:19" ht="17.5" customHeight="1" x14ac:dyDescent="0.55000000000000004">
      <c r="A33" s="25"/>
      <c r="B33" s="26"/>
      <c r="C33" s="27"/>
      <c r="D33" s="102"/>
      <c r="E33" s="109"/>
      <c r="F33" s="104"/>
      <c r="G33" s="105"/>
      <c r="H33" s="31"/>
      <c r="I33" s="34" t="s">
        <v>22</v>
      </c>
      <c r="J33" s="181" t="s">
        <v>9</v>
      </c>
      <c r="K33" s="209"/>
      <c r="L33" s="200"/>
      <c r="M33" s="109"/>
      <c r="N33" s="104"/>
      <c r="O33" s="105"/>
      <c r="P33" s="106"/>
      <c r="Q33" s="110" t="s">
        <v>23</v>
      </c>
      <c r="R33" s="35" t="s">
        <v>9</v>
      </c>
      <c r="S33" s="212"/>
    </row>
    <row r="34" spans="1:19" ht="17.5" customHeight="1" x14ac:dyDescent="0.55000000000000004">
      <c r="A34" s="10"/>
      <c r="B34" s="11"/>
      <c r="C34" s="12"/>
      <c r="D34" s="82"/>
      <c r="E34" s="112"/>
      <c r="F34" s="113"/>
      <c r="G34" s="99"/>
      <c r="H34" s="130"/>
      <c r="I34" s="15"/>
      <c r="J34" s="96"/>
      <c r="K34" s="210" t="s">
        <v>98</v>
      </c>
      <c r="L34" s="197"/>
      <c r="M34" s="112"/>
      <c r="N34" s="113"/>
      <c r="O34" s="91"/>
      <c r="P34" s="114"/>
      <c r="Q34" s="87"/>
      <c r="R34" s="17"/>
      <c r="S34" s="213" t="s">
        <v>97</v>
      </c>
    </row>
    <row r="35" spans="1:19" ht="17.5" customHeight="1" x14ac:dyDescent="0.55000000000000004">
      <c r="A35" s="18">
        <f>MAX($A$11:A34)+1</f>
        <v>6</v>
      </c>
      <c r="B35" s="19">
        <f>MAX($B$11:B34)+1</f>
        <v>44987</v>
      </c>
      <c r="C35" s="20">
        <f>WEEKDAY(B35)</f>
        <v>5</v>
      </c>
      <c r="D35" s="128"/>
      <c r="E35" s="124"/>
      <c r="F35" s="118"/>
      <c r="G35" s="99"/>
      <c r="H35" s="150" t="s">
        <v>80</v>
      </c>
      <c r="I35" s="14"/>
      <c r="J35" s="96"/>
      <c r="K35" s="208"/>
      <c r="L35" s="199"/>
      <c r="M35" s="131"/>
      <c r="N35" s="93"/>
      <c r="O35" s="99"/>
      <c r="P35" s="149" t="s">
        <v>55</v>
      </c>
      <c r="Q35" s="86"/>
      <c r="R35" s="17"/>
      <c r="S35" s="211"/>
    </row>
    <row r="36" spans="1:19" ht="17.5" customHeight="1" x14ac:dyDescent="0.55000000000000004">
      <c r="A36" s="18"/>
      <c r="B36" s="19"/>
      <c r="C36" s="20"/>
      <c r="D36" s="128"/>
      <c r="E36" s="124"/>
      <c r="F36" s="118"/>
      <c r="G36" s="99"/>
      <c r="H36" s="14" t="s">
        <v>79</v>
      </c>
      <c r="I36" s="14"/>
      <c r="J36" s="96"/>
      <c r="K36" s="208"/>
      <c r="L36" s="199"/>
      <c r="M36" s="132"/>
      <c r="N36" s="93"/>
      <c r="O36" s="99"/>
      <c r="P36" s="149" t="s">
        <v>56</v>
      </c>
      <c r="Q36" s="86"/>
      <c r="R36" s="17"/>
      <c r="S36" s="211"/>
    </row>
    <row r="37" spans="1:19" ht="17.5" customHeight="1" x14ac:dyDescent="0.55000000000000004">
      <c r="A37" s="25"/>
      <c r="B37" s="26"/>
      <c r="C37" s="27"/>
      <c r="D37" s="102"/>
      <c r="E37" s="109"/>
      <c r="F37" s="104"/>
      <c r="G37" s="105"/>
      <c r="H37" s="31"/>
      <c r="I37" s="34" t="s">
        <v>22</v>
      </c>
      <c r="J37" s="181" t="s">
        <v>9</v>
      </c>
      <c r="K37" s="209"/>
      <c r="L37" s="200"/>
      <c r="M37" s="132"/>
      <c r="N37" s="93"/>
      <c r="O37" s="133"/>
      <c r="P37" s="126"/>
      <c r="Q37" s="110" t="s">
        <v>23</v>
      </c>
      <c r="R37" s="35" t="s">
        <v>9</v>
      </c>
      <c r="S37" s="211"/>
    </row>
    <row r="38" spans="1:19" ht="17.5" customHeight="1" x14ac:dyDescent="0.55000000000000004">
      <c r="A38" s="10"/>
      <c r="B38" s="11"/>
      <c r="C38" s="12"/>
      <c r="D38" s="82"/>
      <c r="E38" s="134"/>
      <c r="F38" s="113"/>
      <c r="G38" s="99"/>
      <c r="H38" s="130"/>
      <c r="I38" s="15"/>
      <c r="J38" s="96"/>
      <c r="K38" s="210" t="s">
        <v>97</v>
      </c>
      <c r="L38" s="135"/>
      <c r="M38" s="136"/>
      <c r="N38" s="113"/>
      <c r="O38" s="91"/>
      <c r="P38" s="114"/>
      <c r="Q38" s="87"/>
      <c r="R38" s="17"/>
      <c r="S38" s="213" t="s">
        <v>98</v>
      </c>
    </row>
    <row r="39" spans="1:19" ht="17.5" customHeight="1" x14ac:dyDescent="0.55000000000000004">
      <c r="A39" s="18">
        <f>MAX($A$11:A38)+1</f>
        <v>7</v>
      </c>
      <c r="B39" s="19">
        <f>MAX($B$11:B38)+1</f>
        <v>44988</v>
      </c>
      <c r="C39" s="20">
        <f>WEEKDAY(B39)</f>
        <v>6</v>
      </c>
      <c r="D39" s="82">
        <v>0.33333333333333331</v>
      </c>
      <c r="E39" s="125" t="s">
        <v>69</v>
      </c>
      <c r="F39" s="93" t="s">
        <v>62</v>
      </c>
      <c r="G39" s="99"/>
      <c r="H39" s="126"/>
      <c r="I39" s="44"/>
      <c r="J39" s="117"/>
      <c r="K39" s="214"/>
      <c r="L39" s="111"/>
      <c r="M39" s="124" t="s">
        <v>66</v>
      </c>
      <c r="N39" s="118" t="s">
        <v>62</v>
      </c>
      <c r="O39" s="99" t="s">
        <v>68</v>
      </c>
      <c r="Q39" s="126"/>
      <c r="R39" s="46"/>
      <c r="S39" s="211"/>
    </row>
    <row r="40" spans="1:19" ht="17.5" customHeight="1" x14ac:dyDescent="0.55000000000000004">
      <c r="A40" s="18"/>
      <c r="B40" s="19"/>
      <c r="C40" s="20"/>
      <c r="D40" s="82"/>
      <c r="E40" s="125" t="s">
        <v>70</v>
      </c>
      <c r="F40" s="93" t="s">
        <v>63</v>
      </c>
      <c r="G40" s="99"/>
      <c r="H40" s="126"/>
      <c r="I40" s="44"/>
      <c r="J40" s="117"/>
      <c r="K40" s="214"/>
      <c r="L40" s="111"/>
      <c r="M40" s="124" t="s">
        <v>61</v>
      </c>
      <c r="N40" s="118" t="s">
        <v>63</v>
      </c>
      <c r="O40" s="99"/>
      <c r="P40" s="149" t="s">
        <v>58</v>
      </c>
      <c r="Q40" s="126"/>
      <c r="R40" s="46"/>
      <c r="S40" s="211"/>
    </row>
    <row r="41" spans="1:19" ht="17.5" customHeight="1" x14ac:dyDescent="0.55000000000000004">
      <c r="A41" s="18"/>
      <c r="B41" s="19"/>
      <c r="C41" s="20"/>
      <c r="D41" s="82"/>
      <c r="E41" s="125"/>
      <c r="F41" s="93"/>
      <c r="G41" s="99"/>
      <c r="H41" s="126" t="s">
        <v>71</v>
      </c>
      <c r="I41" s="44"/>
      <c r="J41" s="117"/>
      <c r="K41" s="214"/>
      <c r="L41" s="111"/>
      <c r="M41" s="124"/>
      <c r="N41" s="118"/>
      <c r="O41" s="99"/>
      <c r="P41" s="149"/>
      <c r="Q41" s="126"/>
      <c r="R41" s="46"/>
      <c r="S41" s="211"/>
    </row>
    <row r="42" spans="1:19" ht="17.5" customHeight="1" x14ac:dyDescent="0.55000000000000004">
      <c r="A42" s="18"/>
      <c r="B42" s="19"/>
      <c r="C42" s="20"/>
      <c r="D42" s="82"/>
      <c r="E42" s="125"/>
      <c r="F42" s="93"/>
      <c r="G42" s="99"/>
      <c r="H42" s="150" t="s">
        <v>72</v>
      </c>
      <c r="I42" s="44"/>
      <c r="J42" s="117"/>
      <c r="K42" s="214"/>
      <c r="L42" s="111"/>
      <c r="M42" s="124"/>
      <c r="N42" s="118"/>
      <c r="O42" s="99"/>
      <c r="P42" s="149"/>
      <c r="Q42" s="126"/>
      <c r="R42" s="46"/>
      <c r="S42" s="211"/>
    </row>
    <row r="43" spans="1:19" ht="17.5" customHeight="1" x14ac:dyDescent="0.55000000000000004">
      <c r="A43" s="18"/>
      <c r="B43" s="19"/>
      <c r="C43" s="20"/>
      <c r="D43" s="82"/>
      <c r="E43" s="125"/>
      <c r="F43" s="93"/>
      <c r="G43" s="99"/>
      <c r="H43" s="150" t="s">
        <v>73</v>
      </c>
      <c r="I43" s="44"/>
      <c r="J43" s="117"/>
      <c r="K43" s="214"/>
      <c r="L43" s="111"/>
      <c r="M43" s="124"/>
      <c r="N43" s="118"/>
      <c r="O43" s="99"/>
      <c r="Q43" s="126"/>
      <c r="R43" s="46"/>
      <c r="S43" s="211"/>
    </row>
    <row r="44" spans="1:19" ht="17.5" customHeight="1" x14ac:dyDescent="0.55000000000000004">
      <c r="A44" s="18"/>
      <c r="B44" s="19"/>
      <c r="C44" s="20"/>
      <c r="D44" s="82"/>
      <c r="E44" s="125" t="s">
        <v>70</v>
      </c>
      <c r="F44" s="118" t="s">
        <v>62</v>
      </c>
      <c r="G44" s="99"/>
      <c r="H44" s="14"/>
      <c r="I44" s="44"/>
      <c r="J44" s="117"/>
      <c r="K44" s="214"/>
      <c r="L44" s="111"/>
      <c r="M44" s="124"/>
      <c r="N44" s="118"/>
      <c r="O44" s="99"/>
      <c r="P44" s="86"/>
      <c r="Q44" s="126"/>
      <c r="R44" s="46"/>
      <c r="S44" s="211"/>
    </row>
    <row r="45" spans="1:19" ht="17.5" customHeight="1" x14ac:dyDescent="0.55000000000000004">
      <c r="A45" s="18"/>
      <c r="B45" s="19"/>
      <c r="C45" s="20"/>
      <c r="D45" s="82"/>
      <c r="E45" s="125" t="s">
        <v>69</v>
      </c>
      <c r="F45" s="118" t="s">
        <v>63</v>
      </c>
      <c r="G45" s="99"/>
      <c r="H45" s="14"/>
      <c r="I45" s="44"/>
      <c r="J45" s="117"/>
      <c r="K45" s="214"/>
      <c r="L45" s="111"/>
      <c r="M45" s="124"/>
      <c r="N45" s="118"/>
      <c r="O45" s="99"/>
      <c r="P45" s="86"/>
      <c r="Q45" s="126"/>
      <c r="R45" s="46"/>
      <c r="S45" s="211"/>
    </row>
    <row r="46" spans="1:19" ht="17.5" customHeight="1" x14ac:dyDescent="0.55000000000000004">
      <c r="A46" s="25"/>
      <c r="B46" s="26"/>
      <c r="C46" s="27"/>
      <c r="D46" s="137"/>
      <c r="E46" s="138"/>
      <c r="F46" s="104"/>
      <c r="G46" s="105"/>
      <c r="H46" s="139"/>
      <c r="I46" s="34" t="s">
        <v>22</v>
      </c>
      <c r="J46" s="181" t="s">
        <v>9</v>
      </c>
      <c r="K46" s="215"/>
      <c r="L46" s="140"/>
      <c r="M46" s="138"/>
      <c r="N46" s="104"/>
      <c r="O46" s="105"/>
      <c r="P46" s="106"/>
      <c r="Q46" s="110" t="s">
        <v>57</v>
      </c>
      <c r="R46" s="35" t="s">
        <v>9</v>
      </c>
      <c r="S46" s="212"/>
    </row>
    <row r="47" spans="1:19" ht="17.5" customHeight="1" x14ac:dyDescent="0.55000000000000004">
      <c r="A47" s="18"/>
      <c r="B47" s="48"/>
      <c r="C47" s="49"/>
      <c r="D47" s="82"/>
      <c r="E47" s="124"/>
      <c r="F47" s="118"/>
      <c r="G47" s="99"/>
      <c r="H47" s="141"/>
      <c r="I47" s="40"/>
      <c r="J47" s="117"/>
      <c r="K47" s="207" t="s">
        <v>97</v>
      </c>
      <c r="L47" s="111"/>
      <c r="M47" s="124"/>
      <c r="N47" s="118"/>
      <c r="O47" s="117"/>
      <c r="P47" s="142"/>
      <c r="Q47" s="117"/>
      <c r="R47" s="46"/>
      <c r="S47" s="178" t="s">
        <v>98</v>
      </c>
    </row>
    <row r="48" spans="1:19" ht="17.5" customHeight="1" x14ac:dyDescent="0.55000000000000004">
      <c r="A48" s="18">
        <v>8</v>
      </c>
      <c r="B48" s="19">
        <f>MAX($B$11:B46)+1</f>
        <v>44989</v>
      </c>
      <c r="C48" s="20">
        <f>WEEKDAY(B48)</f>
        <v>7</v>
      </c>
      <c r="D48" s="82"/>
      <c r="E48" s="125"/>
      <c r="F48" s="93"/>
      <c r="G48" s="99"/>
      <c r="H48" s="150" t="s">
        <v>78</v>
      </c>
      <c r="I48" s="40"/>
      <c r="J48" s="117"/>
      <c r="K48" s="208"/>
      <c r="L48" s="111"/>
      <c r="M48" s="124"/>
      <c r="N48" s="118"/>
      <c r="O48" s="99"/>
      <c r="P48" s="149" t="s">
        <v>58</v>
      </c>
      <c r="Q48" s="117"/>
      <c r="R48" s="46"/>
      <c r="S48" s="179"/>
    </row>
    <row r="49" spans="1:19" ht="17.5" customHeight="1" x14ac:dyDescent="0.55000000000000004">
      <c r="A49" s="18"/>
      <c r="B49" s="48"/>
      <c r="C49" s="49"/>
      <c r="D49" s="82"/>
      <c r="E49" s="125"/>
      <c r="F49" s="93"/>
      <c r="G49" s="117"/>
      <c r="H49" s="14" t="s">
        <v>81</v>
      </c>
      <c r="I49" s="40"/>
      <c r="J49" s="117"/>
      <c r="K49" s="208"/>
      <c r="L49" s="111"/>
      <c r="M49" s="124"/>
      <c r="N49" s="118"/>
      <c r="O49" s="117"/>
      <c r="P49" s="86"/>
      <c r="Q49" s="117"/>
      <c r="R49" s="46"/>
      <c r="S49" s="179"/>
    </row>
    <row r="50" spans="1:19" ht="17.5" customHeight="1" x14ac:dyDescent="0.55000000000000004">
      <c r="A50" s="25"/>
      <c r="B50" s="50"/>
      <c r="C50" s="51"/>
      <c r="D50" s="102"/>
      <c r="E50" s="138"/>
      <c r="F50" s="104"/>
      <c r="G50" s="105"/>
      <c r="H50" s="106"/>
      <c r="I50" s="34" t="s">
        <v>22</v>
      </c>
      <c r="J50" s="181" t="s">
        <v>9</v>
      </c>
      <c r="K50" s="209"/>
      <c r="L50" s="108"/>
      <c r="M50" s="138"/>
      <c r="N50" s="104"/>
      <c r="O50" s="105"/>
      <c r="P50" s="143"/>
      <c r="Q50" s="110" t="s">
        <v>57</v>
      </c>
      <c r="R50" s="35" t="s">
        <v>9</v>
      </c>
      <c r="S50" s="179"/>
    </row>
    <row r="51" spans="1:19" ht="17.5" customHeight="1" x14ac:dyDescent="0.55000000000000004">
      <c r="A51" s="18"/>
      <c r="B51" s="48"/>
      <c r="C51" s="49"/>
      <c r="D51" s="82"/>
      <c r="E51" s="124"/>
      <c r="F51" s="118"/>
      <c r="G51" s="99"/>
      <c r="H51" s="142"/>
      <c r="I51" s="117"/>
      <c r="J51" s="117"/>
      <c r="K51" s="207" t="s">
        <v>97</v>
      </c>
      <c r="L51" s="111"/>
      <c r="M51" s="124"/>
      <c r="N51" s="118"/>
      <c r="O51" s="117"/>
      <c r="P51" s="142"/>
      <c r="Q51" s="117"/>
      <c r="R51" s="46"/>
      <c r="S51" s="178" t="s">
        <v>98</v>
      </c>
    </row>
    <row r="52" spans="1:19" ht="17.5" customHeight="1" x14ac:dyDescent="0.55000000000000004">
      <c r="A52" s="18">
        <f>MAX($A$11:A51)+1</f>
        <v>9</v>
      </c>
      <c r="B52" s="19">
        <f>MAX($B$11:B51)+1</f>
        <v>44990</v>
      </c>
      <c r="C52" s="20">
        <f>WEEKDAY(B52)</f>
        <v>1</v>
      </c>
      <c r="D52" s="147"/>
      <c r="E52" s="144"/>
      <c r="F52" s="93"/>
      <c r="G52" s="99"/>
      <c r="H52" s="150" t="s">
        <v>78</v>
      </c>
      <c r="I52" s="117"/>
      <c r="J52" s="117"/>
      <c r="K52" s="208"/>
      <c r="L52" s="101"/>
      <c r="M52" s="124"/>
      <c r="N52" s="118"/>
      <c r="O52" s="99"/>
      <c r="P52" s="149" t="s">
        <v>58</v>
      </c>
      <c r="Q52" s="117"/>
      <c r="R52" s="46"/>
      <c r="S52" s="179"/>
    </row>
    <row r="53" spans="1:19" ht="17.5" customHeight="1" x14ac:dyDescent="0.55000000000000004">
      <c r="A53" s="18"/>
      <c r="B53" s="48"/>
      <c r="C53" s="49"/>
      <c r="D53" s="128"/>
      <c r="E53" s="144"/>
      <c r="F53" s="93"/>
      <c r="G53" s="99"/>
      <c r="H53" s="14" t="s">
        <v>77</v>
      </c>
      <c r="I53" s="117"/>
      <c r="J53" s="117"/>
      <c r="K53" s="208"/>
      <c r="L53" s="101"/>
      <c r="M53" s="124"/>
      <c r="N53" s="118"/>
      <c r="O53" s="99"/>
      <c r="P53" s="150"/>
      <c r="Q53" s="117"/>
      <c r="R53" s="46"/>
      <c r="S53" s="179"/>
    </row>
    <row r="54" spans="1:19" ht="17.5" customHeight="1" x14ac:dyDescent="0.55000000000000004">
      <c r="A54" s="25"/>
      <c r="B54" s="50"/>
      <c r="C54" s="51"/>
      <c r="D54" s="102"/>
      <c r="E54" s="138"/>
      <c r="F54" s="104"/>
      <c r="G54" s="105"/>
      <c r="H54" s="143"/>
      <c r="I54" s="34" t="s">
        <v>22</v>
      </c>
      <c r="J54" s="181" t="s">
        <v>9</v>
      </c>
      <c r="K54" s="209"/>
      <c r="L54" s="108"/>
      <c r="M54" s="138"/>
      <c r="N54" s="104"/>
      <c r="O54" s="105"/>
      <c r="P54" s="143"/>
      <c r="Q54" s="110" t="s">
        <v>57</v>
      </c>
      <c r="R54" s="35" t="s">
        <v>9</v>
      </c>
      <c r="S54" s="179"/>
    </row>
    <row r="55" spans="1:19" ht="17.5" customHeight="1" x14ac:dyDescent="0.55000000000000004">
      <c r="A55" s="18"/>
      <c r="B55" s="48"/>
      <c r="C55" s="49"/>
      <c r="D55" s="82"/>
      <c r="E55" s="124"/>
      <c r="F55" s="118"/>
      <c r="G55" s="99"/>
      <c r="H55" s="142"/>
      <c r="I55" s="117"/>
      <c r="J55" s="117"/>
      <c r="K55" s="207" t="s">
        <v>97</v>
      </c>
      <c r="L55" s="111"/>
      <c r="M55" s="124"/>
      <c r="N55" s="118"/>
      <c r="O55" s="117"/>
      <c r="P55" s="142"/>
      <c r="Q55" s="117"/>
      <c r="R55" s="46"/>
      <c r="S55" s="207" t="s">
        <v>98</v>
      </c>
    </row>
    <row r="56" spans="1:19" ht="17.5" customHeight="1" x14ac:dyDescent="0.55000000000000004">
      <c r="A56" s="18">
        <f>MAX($A$11:A54)+1</f>
        <v>10</v>
      </c>
      <c r="B56" s="19">
        <f>MAX($B$11:B54)+1</f>
        <v>44991</v>
      </c>
      <c r="C56" s="20">
        <f>WEEKDAY(B56)</f>
        <v>2</v>
      </c>
      <c r="D56" s="82">
        <v>0.33333333333333331</v>
      </c>
      <c r="E56" s="125" t="s">
        <v>69</v>
      </c>
      <c r="F56" s="93" t="s">
        <v>62</v>
      </c>
      <c r="G56" s="99"/>
      <c r="H56" s="126"/>
      <c r="I56" s="117"/>
      <c r="J56" s="117"/>
      <c r="K56" s="208"/>
      <c r="L56" s="111"/>
      <c r="M56" s="124" t="s">
        <v>61</v>
      </c>
      <c r="N56" s="118" t="s">
        <v>62</v>
      </c>
      <c r="O56" s="99"/>
      <c r="P56" s="150"/>
      <c r="Q56" s="117"/>
      <c r="R56" s="46"/>
      <c r="S56" s="208"/>
    </row>
    <row r="57" spans="1:19" ht="17.5" customHeight="1" x14ac:dyDescent="0.55000000000000004">
      <c r="A57" s="18"/>
      <c r="B57" s="19"/>
      <c r="C57" s="20"/>
      <c r="D57" s="82"/>
      <c r="E57" s="125" t="s">
        <v>74</v>
      </c>
      <c r="F57" s="93" t="s">
        <v>63</v>
      </c>
      <c r="G57" s="117"/>
      <c r="H57" s="14"/>
      <c r="I57" s="117"/>
      <c r="J57" s="117"/>
      <c r="K57" s="208"/>
      <c r="L57" s="111"/>
      <c r="M57" s="144" t="s">
        <v>64</v>
      </c>
      <c r="N57" s="93" t="s">
        <v>63</v>
      </c>
      <c r="O57" s="99"/>
      <c r="P57" s="150" t="s">
        <v>59</v>
      </c>
      <c r="Q57" s="117"/>
      <c r="R57" s="46"/>
      <c r="S57" s="208"/>
    </row>
    <row r="58" spans="1:19" ht="17.5" customHeight="1" x14ac:dyDescent="0.55000000000000004">
      <c r="A58" s="18"/>
      <c r="B58" s="19"/>
      <c r="C58" s="20"/>
      <c r="D58" s="82"/>
      <c r="E58" s="124"/>
      <c r="F58" s="118"/>
      <c r="G58" s="117"/>
      <c r="H58" s="150" t="s">
        <v>72</v>
      </c>
      <c r="I58" s="117"/>
      <c r="J58" s="117"/>
      <c r="K58" s="208"/>
      <c r="L58" s="111"/>
      <c r="M58" s="144" t="s">
        <v>64</v>
      </c>
      <c r="N58" s="93" t="s">
        <v>62</v>
      </c>
      <c r="O58" s="99"/>
      <c r="P58" s="150" t="s">
        <v>60</v>
      </c>
      <c r="Q58" s="117"/>
      <c r="R58" s="46"/>
      <c r="S58" s="208"/>
    </row>
    <row r="59" spans="1:19" ht="17.5" customHeight="1" x14ac:dyDescent="0.55000000000000004">
      <c r="A59" s="18"/>
      <c r="B59" s="48"/>
      <c r="C59" s="49"/>
      <c r="D59" s="82"/>
      <c r="E59" s="125" t="s">
        <v>74</v>
      </c>
      <c r="F59" s="118" t="s">
        <v>62</v>
      </c>
      <c r="G59" s="117"/>
      <c r="H59" s="14"/>
      <c r="I59" s="117"/>
      <c r="J59" s="117"/>
      <c r="K59" s="208"/>
      <c r="L59" s="111"/>
      <c r="M59" s="144" t="s">
        <v>65</v>
      </c>
      <c r="N59" s="93" t="s">
        <v>63</v>
      </c>
      <c r="O59" s="99"/>
      <c r="P59" s="150" t="s">
        <v>67</v>
      </c>
      <c r="Q59" s="117"/>
      <c r="R59" s="46"/>
      <c r="S59" s="208"/>
    </row>
    <row r="60" spans="1:19" ht="17.5" customHeight="1" x14ac:dyDescent="0.55000000000000004">
      <c r="A60" s="18"/>
      <c r="B60" s="48"/>
      <c r="C60" s="49"/>
      <c r="D60" s="82"/>
      <c r="E60" s="125" t="s">
        <v>69</v>
      </c>
      <c r="F60" s="118" t="s">
        <v>63</v>
      </c>
      <c r="G60" s="117"/>
      <c r="H60" s="14"/>
      <c r="I60" s="117"/>
      <c r="J60" s="117"/>
      <c r="K60" s="208"/>
      <c r="L60" s="111"/>
      <c r="M60" s="144" t="s">
        <v>65</v>
      </c>
      <c r="N60" s="93" t="s">
        <v>62</v>
      </c>
      <c r="O60" s="99"/>
      <c r="P60" s="150"/>
      <c r="Q60" s="117"/>
      <c r="R60" s="46"/>
      <c r="S60" s="208"/>
    </row>
    <row r="61" spans="1:19" ht="17.5" customHeight="1" x14ac:dyDescent="0.55000000000000004">
      <c r="A61" s="18"/>
      <c r="B61" s="48"/>
      <c r="C61" s="49"/>
      <c r="D61" s="82"/>
      <c r="E61" s="124"/>
      <c r="F61" s="118"/>
      <c r="G61" s="99"/>
      <c r="H61" s="14"/>
      <c r="I61" s="117"/>
      <c r="J61" s="117"/>
      <c r="K61" s="208"/>
      <c r="L61" s="111"/>
      <c r="M61" s="144" t="s">
        <v>66</v>
      </c>
      <c r="N61" s="93" t="s">
        <v>63</v>
      </c>
      <c r="O61" s="99"/>
      <c r="P61" s="150"/>
      <c r="Q61" s="117"/>
      <c r="R61" s="46"/>
      <c r="S61" s="208"/>
    </row>
    <row r="62" spans="1:19" ht="17.5" customHeight="1" x14ac:dyDescent="0.55000000000000004">
      <c r="A62" s="25"/>
      <c r="B62" s="50"/>
      <c r="C62" s="51"/>
      <c r="D62" s="102"/>
      <c r="E62" s="138"/>
      <c r="F62" s="104"/>
      <c r="G62" s="105"/>
      <c r="H62" s="106"/>
      <c r="I62" s="34" t="s">
        <v>22</v>
      </c>
      <c r="J62" s="181" t="s">
        <v>9</v>
      </c>
      <c r="K62" s="209"/>
      <c r="L62" s="108"/>
      <c r="M62" s="138"/>
      <c r="N62" s="104"/>
      <c r="O62" s="105"/>
      <c r="P62" s="106"/>
      <c r="Q62" s="110" t="s">
        <v>23</v>
      </c>
      <c r="R62" s="35" t="s">
        <v>9</v>
      </c>
      <c r="S62" s="209"/>
    </row>
    <row r="63" spans="1:19" ht="17.5" customHeight="1" x14ac:dyDescent="0.55000000000000004">
      <c r="A63" s="18"/>
      <c r="B63" s="48"/>
      <c r="C63" s="49"/>
      <c r="D63" s="82"/>
      <c r="E63" s="124"/>
      <c r="F63" s="118"/>
      <c r="G63" s="99"/>
      <c r="H63" s="86"/>
      <c r="I63" s="117"/>
      <c r="J63" s="117"/>
      <c r="K63" s="207" t="s">
        <v>97</v>
      </c>
      <c r="L63" s="111"/>
      <c r="M63" s="124"/>
      <c r="N63" s="118"/>
      <c r="O63" s="117"/>
      <c r="P63" s="142"/>
      <c r="Q63" s="117"/>
      <c r="R63" s="46"/>
      <c r="S63" s="178" t="s">
        <v>98</v>
      </c>
    </row>
    <row r="64" spans="1:19" ht="17.5" customHeight="1" x14ac:dyDescent="0.55000000000000004">
      <c r="A64" s="18">
        <f>MAX($A$11:A62)+1</f>
        <v>11</v>
      </c>
      <c r="B64" s="19">
        <f>MAX($B$11:B62)+1</f>
        <v>44992</v>
      </c>
      <c r="C64" s="20">
        <f>WEEKDAY(B64)</f>
        <v>3</v>
      </c>
      <c r="D64" s="82"/>
      <c r="E64" s="124"/>
      <c r="F64" s="118"/>
      <c r="G64" s="99"/>
      <c r="H64" s="150" t="s">
        <v>84</v>
      </c>
      <c r="I64" s="117"/>
      <c r="J64" s="117"/>
      <c r="K64" s="208"/>
      <c r="L64" s="111" t="s">
        <v>52</v>
      </c>
      <c r="M64" s="144"/>
      <c r="N64" s="118"/>
      <c r="O64" s="117"/>
      <c r="P64" s="126" t="s">
        <v>88</v>
      </c>
      <c r="Q64" s="117"/>
      <c r="R64" s="46"/>
      <c r="S64" s="179"/>
    </row>
    <row r="65" spans="1:19" ht="17.5" customHeight="1" x14ac:dyDescent="0.55000000000000004">
      <c r="A65" s="18"/>
      <c r="B65" s="19"/>
      <c r="C65" s="20"/>
      <c r="D65" s="82"/>
      <c r="E65" s="124"/>
      <c r="F65" s="118"/>
      <c r="G65" s="95"/>
      <c r="H65" s="14" t="s">
        <v>85</v>
      </c>
      <c r="I65" s="117"/>
      <c r="J65" s="86"/>
      <c r="K65" s="208"/>
      <c r="L65" s="111" t="s">
        <v>53</v>
      </c>
      <c r="N65" s="118"/>
      <c r="O65" s="95"/>
      <c r="P65" s="14" t="s">
        <v>41</v>
      </c>
      <c r="Q65" s="86"/>
      <c r="R65" s="53"/>
      <c r="S65" s="179"/>
    </row>
    <row r="66" spans="1:19" ht="17.5" customHeight="1" x14ac:dyDescent="0.55000000000000004">
      <c r="A66" s="18"/>
      <c r="B66" s="48"/>
      <c r="C66" s="49"/>
      <c r="D66" s="82"/>
      <c r="E66" s="124"/>
      <c r="F66" s="118"/>
      <c r="G66" s="95"/>
      <c r="H66" s="14"/>
      <c r="I66" s="117"/>
      <c r="J66" s="86"/>
      <c r="K66" s="208"/>
      <c r="L66" s="111"/>
      <c r="N66" s="118"/>
      <c r="O66" s="95"/>
      <c r="P66" s="78" t="s">
        <v>51</v>
      </c>
      <c r="Q66" s="86"/>
      <c r="R66" s="53"/>
      <c r="S66" s="179"/>
    </row>
    <row r="67" spans="1:19" ht="17.5" customHeight="1" x14ac:dyDescent="0.55000000000000004">
      <c r="A67" s="25"/>
      <c r="B67" s="50"/>
      <c r="C67" s="51"/>
      <c r="D67" s="102"/>
      <c r="E67" s="138"/>
      <c r="F67" s="104"/>
      <c r="G67" s="105"/>
      <c r="H67" s="119"/>
      <c r="I67" s="34" t="s">
        <v>22</v>
      </c>
      <c r="J67" s="181" t="s">
        <v>9</v>
      </c>
      <c r="K67" s="209"/>
      <c r="L67" s="108"/>
      <c r="M67" s="138"/>
      <c r="N67" s="104"/>
      <c r="O67" s="105"/>
      <c r="P67" s="119"/>
      <c r="Q67" s="110" t="s">
        <v>23</v>
      </c>
      <c r="R67" s="35" t="s">
        <v>9</v>
      </c>
      <c r="S67" s="179"/>
    </row>
    <row r="68" spans="1:19" ht="17.5" customHeight="1" x14ac:dyDescent="0.55000000000000004">
      <c r="A68" s="10"/>
      <c r="B68" s="11"/>
      <c r="C68" s="12"/>
      <c r="D68" s="82"/>
      <c r="E68" s="144"/>
      <c r="F68" s="113"/>
      <c r="G68" s="99"/>
      <c r="H68" s="99"/>
      <c r="I68" s="99"/>
      <c r="J68" s="87"/>
      <c r="K68" s="173" t="s">
        <v>97</v>
      </c>
      <c r="L68" s="135"/>
      <c r="M68" s="144"/>
      <c r="N68" s="113"/>
      <c r="O68" s="145"/>
      <c r="P68" s="99"/>
      <c r="Q68" s="99"/>
      <c r="R68" s="55"/>
      <c r="S68" s="207" t="s">
        <v>98</v>
      </c>
    </row>
    <row r="69" spans="1:19" ht="17.5" customHeight="1" x14ac:dyDescent="0.55000000000000004">
      <c r="A69" s="18">
        <f>MAX($A$11:A68)+1</f>
        <v>12</v>
      </c>
      <c r="B69" s="19">
        <f>MAX($B$11:B65)+1</f>
        <v>44993</v>
      </c>
      <c r="C69" s="20">
        <f>WEEKDAY(B69)</f>
        <v>4</v>
      </c>
      <c r="D69" s="82"/>
      <c r="E69" s="116"/>
      <c r="F69" s="93"/>
      <c r="G69" s="99"/>
      <c r="H69" s="150" t="s">
        <v>82</v>
      </c>
      <c r="I69" s="117"/>
      <c r="J69" s="117"/>
      <c r="K69" s="216"/>
      <c r="L69" s="199" t="s">
        <v>38</v>
      </c>
      <c r="M69" s="131"/>
      <c r="N69" s="93"/>
      <c r="O69" s="99"/>
      <c r="P69" s="126" t="s">
        <v>39</v>
      </c>
      <c r="Q69" s="86"/>
      <c r="R69" s="53"/>
      <c r="S69" s="208"/>
    </row>
    <row r="70" spans="1:19" ht="17.5" customHeight="1" x14ac:dyDescent="0.55000000000000004">
      <c r="A70" s="18"/>
      <c r="B70" s="19"/>
      <c r="C70" s="20"/>
      <c r="D70" s="82"/>
      <c r="E70" s="132"/>
      <c r="F70" s="93"/>
      <c r="G70" s="99"/>
      <c r="H70" s="14" t="s">
        <v>83</v>
      </c>
      <c r="I70" s="146"/>
      <c r="J70" s="86"/>
      <c r="K70" s="216"/>
      <c r="L70" s="199"/>
      <c r="M70" s="132"/>
      <c r="N70" s="93"/>
      <c r="O70" s="99"/>
      <c r="P70" s="126"/>
      <c r="Q70" s="99"/>
      <c r="R70" s="53"/>
      <c r="S70" s="208"/>
    </row>
    <row r="71" spans="1:19" ht="17.5" customHeight="1" x14ac:dyDescent="0.55000000000000004">
      <c r="A71" s="18"/>
      <c r="B71" s="19"/>
      <c r="C71" s="20"/>
      <c r="D71" s="82"/>
      <c r="E71" s="124"/>
      <c r="F71" s="93"/>
      <c r="G71" s="99"/>
      <c r="H71" s="14"/>
      <c r="I71" s="146"/>
      <c r="J71" s="86"/>
      <c r="K71" s="216"/>
      <c r="L71" s="199">
        <v>0.5</v>
      </c>
      <c r="M71" s="131" t="s">
        <v>19</v>
      </c>
      <c r="N71" s="93" t="s">
        <v>13</v>
      </c>
      <c r="O71" s="99" t="s">
        <v>27</v>
      </c>
      <c r="P71" s="126"/>
      <c r="Q71" s="99"/>
      <c r="R71" s="53"/>
      <c r="S71" s="208"/>
    </row>
    <row r="72" spans="1:19" ht="17.5" customHeight="1" x14ac:dyDescent="0.55000000000000004">
      <c r="A72" s="18"/>
      <c r="B72" s="19"/>
      <c r="C72" s="20"/>
      <c r="D72" s="82"/>
      <c r="E72" s="124"/>
      <c r="F72" s="93"/>
      <c r="G72" s="99"/>
      <c r="H72" s="14"/>
      <c r="I72" s="146"/>
      <c r="J72" s="86"/>
      <c r="K72" s="217"/>
      <c r="L72" s="199"/>
      <c r="M72" s="132" t="s">
        <v>14</v>
      </c>
      <c r="N72" s="93" t="s">
        <v>15</v>
      </c>
      <c r="O72" s="99"/>
      <c r="P72" s="78"/>
      <c r="Q72" s="99"/>
      <c r="R72" s="53"/>
      <c r="S72" s="208"/>
    </row>
    <row r="73" spans="1:19" ht="17.5" customHeight="1" x14ac:dyDescent="0.55000000000000004">
      <c r="A73" s="18"/>
      <c r="B73" s="19"/>
      <c r="C73" s="20"/>
      <c r="D73" s="82"/>
      <c r="E73" s="124"/>
      <c r="F73" s="93"/>
      <c r="G73" s="99"/>
      <c r="H73" s="14"/>
      <c r="I73" s="146"/>
      <c r="J73" s="86"/>
      <c r="K73" s="150"/>
      <c r="L73" s="111"/>
      <c r="M73" s="144"/>
      <c r="N73" s="96"/>
      <c r="O73" s="99"/>
      <c r="P73" s="86"/>
      <c r="Q73" s="99"/>
      <c r="R73" s="53"/>
      <c r="S73" s="208"/>
    </row>
    <row r="74" spans="1:19" ht="17.5" customHeight="1" x14ac:dyDescent="0.55000000000000004">
      <c r="A74" s="25"/>
      <c r="B74" s="26"/>
      <c r="C74" s="27"/>
      <c r="D74" s="102"/>
      <c r="E74" s="138"/>
      <c r="F74" s="104"/>
      <c r="G74" s="105"/>
      <c r="H74" s="119"/>
      <c r="I74" s="32"/>
      <c r="J74" s="105"/>
      <c r="K74" s="218"/>
      <c r="L74" s="140"/>
      <c r="M74" s="138"/>
      <c r="N74" s="107"/>
      <c r="O74" s="105"/>
      <c r="P74" s="119"/>
      <c r="Q74" s="110" t="s">
        <v>22</v>
      </c>
      <c r="R74" s="35" t="s">
        <v>9</v>
      </c>
      <c r="S74" s="209"/>
    </row>
    <row r="75" spans="1:19" ht="17.5" customHeight="1" x14ac:dyDescent="0.55000000000000004">
      <c r="A75" s="10"/>
      <c r="B75" s="11"/>
      <c r="C75" s="12"/>
      <c r="D75" s="82"/>
      <c r="E75" s="134"/>
      <c r="F75" s="113"/>
      <c r="G75" s="99"/>
      <c r="H75" s="123"/>
      <c r="I75" s="99"/>
      <c r="J75" s="86"/>
      <c r="K75" s="187"/>
      <c r="L75" s="135"/>
      <c r="M75" s="136"/>
      <c r="N75" s="87"/>
      <c r="O75" s="91"/>
      <c r="P75" s="123"/>
      <c r="Q75" s="99"/>
      <c r="R75" s="53"/>
      <c r="S75" s="210" t="s">
        <v>99</v>
      </c>
    </row>
    <row r="76" spans="1:19" ht="17.5" customHeight="1" x14ac:dyDescent="0.55000000000000004">
      <c r="A76" s="18">
        <f>MAX($A$11:A70)+1</f>
        <v>13</v>
      </c>
      <c r="B76" s="19">
        <f>MAX($B$11:B70)+1</f>
        <v>44994</v>
      </c>
      <c r="C76" s="20">
        <f>WEEKDAY(B76)</f>
        <v>5</v>
      </c>
      <c r="D76" s="82"/>
      <c r="E76" s="116"/>
      <c r="F76" s="118"/>
      <c r="G76" s="99"/>
      <c r="H76" s="150" t="s">
        <v>86</v>
      </c>
      <c r="I76" s="117"/>
      <c r="J76" s="96"/>
      <c r="K76" s="188"/>
      <c r="L76" s="111"/>
      <c r="M76" s="116"/>
      <c r="N76" s="117"/>
      <c r="O76" s="99"/>
      <c r="P76" s="126"/>
      <c r="Q76" s="96"/>
      <c r="R76" s="17"/>
      <c r="S76" s="208"/>
    </row>
    <row r="77" spans="1:19" ht="17.5" customHeight="1" x14ac:dyDescent="0.55000000000000004">
      <c r="A77" s="18"/>
      <c r="B77" s="19"/>
      <c r="C77" s="20"/>
      <c r="D77" s="82"/>
      <c r="E77" s="116"/>
      <c r="F77" s="118"/>
      <c r="G77" s="99"/>
      <c r="H77" s="14" t="s">
        <v>87</v>
      </c>
      <c r="I77" s="117"/>
      <c r="J77" s="96"/>
      <c r="K77" s="188"/>
      <c r="L77" s="111"/>
      <c r="M77" s="116"/>
      <c r="N77" s="117"/>
      <c r="O77" s="99"/>
      <c r="P77" s="126"/>
      <c r="Q77" s="96"/>
      <c r="R77" s="17"/>
      <c r="S77" s="208"/>
    </row>
    <row r="78" spans="1:19" ht="17.5" customHeight="1" x14ac:dyDescent="0.55000000000000004">
      <c r="A78" s="25"/>
      <c r="B78" s="26"/>
      <c r="C78" s="27"/>
      <c r="D78" s="102"/>
      <c r="E78" s="138"/>
      <c r="F78" s="104"/>
      <c r="G78" s="105"/>
      <c r="H78" s="106"/>
      <c r="I78" s="32"/>
      <c r="J78" s="105"/>
      <c r="K78" s="184"/>
      <c r="L78" s="108"/>
      <c r="M78" s="138"/>
      <c r="N78" s="105"/>
      <c r="O78" s="105"/>
      <c r="P78" s="106"/>
      <c r="Q78" s="110" t="s">
        <v>22</v>
      </c>
      <c r="R78" s="35" t="s">
        <v>9</v>
      </c>
      <c r="S78" s="209"/>
    </row>
    <row r="79" spans="1:19" ht="17.5" customHeight="1" x14ac:dyDescent="0.55000000000000004">
      <c r="A79" s="10"/>
      <c r="B79" s="11"/>
      <c r="C79" s="12"/>
      <c r="D79" s="82"/>
      <c r="E79" s="134"/>
      <c r="F79" s="113"/>
      <c r="G79" s="99"/>
      <c r="H79" s="123"/>
      <c r="I79" s="99"/>
      <c r="J79" s="86"/>
      <c r="K79" s="189"/>
      <c r="L79" s="111"/>
      <c r="M79" s="136"/>
      <c r="N79" s="87"/>
      <c r="O79" s="91"/>
      <c r="P79" s="123"/>
      <c r="Q79" s="99"/>
      <c r="R79" s="53"/>
      <c r="S79" s="173" t="s">
        <v>99</v>
      </c>
    </row>
    <row r="80" spans="1:19" ht="17.5" customHeight="1" x14ac:dyDescent="0.55000000000000004">
      <c r="A80" s="18">
        <f>MAX($A$11:A78)+1</f>
        <v>14</v>
      </c>
      <c r="B80" s="19">
        <f>MAX($B$11:B78)+1</f>
        <v>44995</v>
      </c>
      <c r="C80" s="20">
        <f>WEEKDAY(B80)</f>
        <v>6</v>
      </c>
      <c r="D80" s="82" t="s">
        <v>52</v>
      </c>
      <c r="E80" s="116"/>
      <c r="F80" s="93"/>
      <c r="G80" s="99"/>
      <c r="H80" s="126" t="s">
        <v>40</v>
      </c>
      <c r="I80" s="86"/>
      <c r="J80" s="121"/>
      <c r="K80" s="184"/>
      <c r="L80" s="111"/>
      <c r="M80" s="116"/>
      <c r="N80" s="96"/>
      <c r="O80" s="99"/>
      <c r="P80" s="126"/>
      <c r="Q80" s="86"/>
      <c r="R80" s="53"/>
      <c r="S80" s="214"/>
    </row>
    <row r="81" spans="1:19" ht="17.5" customHeight="1" x14ac:dyDescent="0.55000000000000004">
      <c r="A81" s="18"/>
      <c r="B81" s="19"/>
      <c r="C81" s="20"/>
      <c r="D81" s="82" t="s">
        <v>53</v>
      </c>
      <c r="E81" s="116"/>
      <c r="F81" s="93"/>
      <c r="G81" s="99"/>
      <c r="H81" s="14" t="s">
        <v>41</v>
      </c>
      <c r="I81" s="86"/>
      <c r="J81" s="121"/>
      <c r="K81" s="150"/>
      <c r="L81" s="111"/>
      <c r="M81" s="116"/>
      <c r="N81" s="96"/>
      <c r="O81" s="99"/>
      <c r="P81" s="126"/>
      <c r="Q81" s="86"/>
      <c r="R81" s="53"/>
      <c r="S81" s="214"/>
    </row>
    <row r="82" spans="1:19" ht="17.5" customHeight="1" x14ac:dyDescent="0.55000000000000004">
      <c r="A82" s="18"/>
      <c r="B82" s="19"/>
      <c r="C82" s="20"/>
      <c r="D82" s="82"/>
      <c r="E82" s="116"/>
      <c r="F82" s="93"/>
      <c r="G82" s="99"/>
      <c r="H82" s="78" t="s">
        <v>54</v>
      </c>
      <c r="I82" s="99"/>
      <c r="J82" s="123"/>
      <c r="K82" s="188"/>
      <c r="L82" s="111"/>
      <c r="M82" s="124"/>
      <c r="N82" s="96"/>
      <c r="O82" s="99"/>
      <c r="P82" s="126"/>
      <c r="Q82" s="86"/>
      <c r="R82" s="53"/>
      <c r="S82" s="214"/>
    </row>
    <row r="83" spans="1:19" ht="17.5" customHeight="1" x14ac:dyDescent="0.55000000000000004">
      <c r="A83" s="18"/>
      <c r="B83" s="19"/>
      <c r="C83" s="20"/>
      <c r="D83" s="128"/>
      <c r="E83" s="124"/>
      <c r="F83" s="118"/>
      <c r="G83" s="117"/>
      <c r="H83" s="122"/>
      <c r="I83" s="96"/>
      <c r="J83" s="96"/>
      <c r="K83" s="184"/>
      <c r="L83" s="101"/>
      <c r="M83" s="124"/>
      <c r="N83" s="117"/>
      <c r="O83" s="117"/>
      <c r="P83" s="122"/>
      <c r="Q83" s="110" t="s">
        <v>22</v>
      </c>
      <c r="R83" s="35" t="s">
        <v>9</v>
      </c>
      <c r="S83" s="215"/>
    </row>
    <row r="84" spans="1:19" ht="17.5" customHeight="1" x14ac:dyDescent="0.55000000000000004">
      <c r="A84" s="10"/>
      <c r="B84" s="11"/>
      <c r="C84" s="12"/>
      <c r="D84" s="59"/>
      <c r="E84" s="45"/>
      <c r="F84" s="36"/>
      <c r="G84" s="57"/>
      <c r="H84" s="60"/>
      <c r="I84" s="57"/>
      <c r="J84" s="61"/>
      <c r="K84" s="189"/>
      <c r="L84" s="56"/>
      <c r="M84" s="58"/>
      <c r="N84" s="15"/>
      <c r="O84" s="16"/>
      <c r="P84" s="60"/>
      <c r="Q84" s="57"/>
      <c r="R84" s="62"/>
      <c r="S84" s="173" t="s">
        <v>99</v>
      </c>
    </row>
    <row r="85" spans="1:19" ht="17.5" customHeight="1" x14ac:dyDescent="0.55000000000000004">
      <c r="A85" s="18">
        <f>MAX($A$11:A83)+1</f>
        <v>15</v>
      </c>
      <c r="B85" s="19">
        <f>MAX($B$11:B83)+1</f>
        <v>44996</v>
      </c>
      <c r="C85" s="20">
        <f>WEEKDAY(B85)</f>
        <v>7</v>
      </c>
      <c r="D85" s="82"/>
      <c r="E85" s="38"/>
      <c r="F85" s="39"/>
      <c r="G85" s="24"/>
      <c r="H85" s="150" t="s">
        <v>75</v>
      </c>
      <c r="I85" s="23"/>
      <c r="J85" s="23"/>
      <c r="K85" s="187"/>
      <c r="L85" s="37"/>
      <c r="M85" s="38"/>
      <c r="N85" s="40"/>
      <c r="O85" s="24"/>
      <c r="P85" s="14"/>
      <c r="Q85" s="23"/>
      <c r="R85" s="17"/>
      <c r="S85" s="214"/>
    </row>
    <row r="86" spans="1:19" ht="17.5" customHeight="1" x14ac:dyDescent="0.55000000000000004">
      <c r="A86" s="18"/>
      <c r="B86" s="19"/>
      <c r="C86" s="20"/>
      <c r="D86" s="82"/>
      <c r="E86" s="41"/>
      <c r="F86" s="39"/>
      <c r="G86" s="24"/>
      <c r="H86" s="126" t="s">
        <v>76</v>
      </c>
      <c r="I86" s="14"/>
      <c r="J86" s="14"/>
      <c r="K86" s="188"/>
      <c r="L86" s="37"/>
      <c r="M86" s="41"/>
      <c r="N86" s="40"/>
      <c r="O86" s="24"/>
      <c r="P86" s="44"/>
      <c r="Q86" s="14"/>
      <c r="R86" s="53"/>
      <c r="S86" s="214"/>
    </row>
    <row r="87" spans="1:19" ht="17.5" customHeight="1" x14ac:dyDescent="0.55000000000000004">
      <c r="A87" s="18"/>
      <c r="B87" s="19"/>
      <c r="C87" s="20"/>
      <c r="D87" s="13"/>
      <c r="E87" s="38"/>
      <c r="F87" s="21"/>
      <c r="G87" s="24"/>
      <c r="H87" s="14" t="s">
        <v>46</v>
      </c>
      <c r="I87" s="43"/>
      <c r="J87" s="43"/>
      <c r="K87" s="188"/>
      <c r="L87" s="37"/>
      <c r="M87" s="38"/>
      <c r="N87" s="23"/>
      <c r="O87" s="24"/>
      <c r="P87" s="44"/>
      <c r="Q87" s="14"/>
      <c r="R87" s="53"/>
      <c r="S87" s="214"/>
    </row>
    <row r="88" spans="1:19" ht="17.5" customHeight="1" x14ac:dyDescent="0.55000000000000004">
      <c r="A88" s="25"/>
      <c r="B88" s="26"/>
      <c r="C88" s="27"/>
      <c r="D88" s="28"/>
      <c r="E88" s="47"/>
      <c r="F88" s="29"/>
      <c r="G88" s="30"/>
      <c r="H88" s="31"/>
      <c r="I88" s="32"/>
      <c r="J88" s="32"/>
      <c r="K88" s="184"/>
      <c r="L88" s="33"/>
      <c r="M88" s="47"/>
      <c r="N88" s="30"/>
      <c r="O88" s="30"/>
      <c r="P88" s="31"/>
      <c r="Q88" s="110" t="s">
        <v>22</v>
      </c>
      <c r="R88" s="35" t="s">
        <v>9</v>
      </c>
      <c r="S88" s="215"/>
    </row>
    <row r="89" spans="1:19" ht="17.5" customHeight="1" x14ac:dyDescent="0.55000000000000004">
      <c r="A89" s="18"/>
      <c r="B89" s="19"/>
      <c r="C89" s="20"/>
      <c r="D89" s="13"/>
      <c r="E89" s="54"/>
      <c r="F89" s="21"/>
      <c r="G89" s="24"/>
      <c r="H89" s="43"/>
      <c r="I89" s="24"/>
      <c r="J89" s="14"/>
      <c r="K89" s="186"/>
      <c r="L89" s="37"/>
      <c r="M89" s="41"/>
      <c r="N89" s="23"/>
      <c r="O89" s="22"/>
      <c r="P89" s="43"/>
      <c r="Q89" s="24"/>
      <c r="R89" s="53"/>
      <c r="S89" s="221" t="s">
        <v>100</v>
      </c>
    </row>
    <row r="90" spans="1:19" ht="17.5" customHeight="1" x14ac:dyDescent="0.55000000000000004">
      <c r="A90" s="18">
        <f>MAX($A$11:A88)+1</f>
        <v>16</v>
      </c>
      <c r="B90" s="19">
        <f>MAX($B$11:B88)+1</f>
        <v>44997</v>
      </c>
      <c r="C90" s="20">
        <f>WEEKDAY(B90)</f>
        <v>1</v>
      </c>
      <c r="D90" s="13">
        <v>0.3923611111111111</v>
      </c>
      <c r="E90" s="38" t="s">
        <v>14</v>
      </c>
      <c r="F90" s="39" t="s">
        <v>13</v>
      </c>
      <c r="G90" s="24" t="s">
        <v>43</v>
      </c>
      <c r="H90" s="14"/>
      <c r="I90" s="42"/>
      <c r="J90" s="42"/>
      <c r="K90" s="190"/>
      <c r="L90" s="37"/>
      <c r="M90" s="52"/>
      <c r="N90" s="23"/>
      <c r="O90" s="24"/>
      <c r="P90" s="43"/>
      <c r="Q90" s="14"/>
      <c r="R90" s="53"/>
      <c r="S90" s="222"/>
    </row>
    <row r="91" spans="1:19" ht="17.5" customHeight="1" x14ac:dyDescent="0.55000000000000004">
      <c r="A91" s="18"/>
      <c r="B91" s="19"/>
      <c r="C91" s="20"/>
      <c r="D91" s="13">
        <v>0.55902777777777779</v>
      </c>
      <c r="E91" s="41" t="s">
        <v>12</v>
      </c>
      <c r="F91" s="39" t="s">
        <v>15</v>
      </c>
      <c r="G91" s="24"/>
      <c r="I91" s="43"/>
      <c r="J91" s="43"/>
      <c r="L91" s="37"/>
      <c r="M91" s="52"/>
      <c r="N91" s="23"/>
      <c r="O91" s="24"/>
      <c r="P91" s="43"/>
      <c r="Q91" s="14"/>
      <c r="R91" s="53"/>
      <c r="S91" s="222"/>
    </row>
    <row r="92" spans="1:19" ht="17.5" customHeight="1" x14ac:dyDescent="0.55000000000000004">
      <c r="A92" s="18"/>
      <c r="B92" s="19"/>
      <c r="C92" s="20"/>
      <c r="D92" s="13">
        <v>0.75</v>
      </c>
      <c r="E92" s="38" t="s">
        <v>12</v>
      </c>
      <c r="F92" s="21" t="s">
        <v>13</v>
      </c>
      <c r="G92" s="24" t="s">
        <v>45</v>
      </c>
      <c r="H92" s="14"/>
      <c r="I92" s="43"/>
      <c r="J92" s="43"/>
      <c r="L92" s="37"/>
      <c r="M92" s="52"/>
      <c r="N92" s="23"/>
      <c r="O92" s="24"/>
      <c r="P92" s="43"/>
      <c r="Q92" s="14"/>
      <c r="R92" s="53"/>
      <c r="S92" s="222"/>
    </row>
    <row r="93" spans="1:19" ht="17.5" customHeight="1" x14ac:dyDescent="0.55000000000000004">
      <c r="A93" s="18"/>
      <c r="B93" s="19"/>
      <c r="C93" s="20"/>
      <c r="D93" s="81"/>
      <c r="E93" s="41"/>
      <c r="F93" s="39"/>
      <c r="G93" s="40"/>
      <c r="H93" s="80"/>
      <c r="I93" s="23"/>
      <c r="J93" s="23"/>
      <c r="L93" s="79"/>
      <c r="M93" s="41"/>
      <c r="N93" s="40"/>
      <c r="O93" s="40"/>
      <c r="P93" s="80"/>
      <c r="Q93" s="34" t="s">
        <v>44</v>
      </c>
      <c r="R93" s="35" t="s">
        <v>9</v>
      </c>
      <c r="S93" s="223"/>
    </row>
    <row r="94" spans="1:19" ht="17.5" customHeight="1" x14ac:dyDescent="0.55000000000000004">
      <c r="A94" s="10"/>
      <c r="B94" s="11"/>
      <c r="C94" s="12"/>
      <c r="D94" s="59"/>
      <c r="E94" s="45"/>
      <c r="F94" s="36"/>
      <c r="G94" s="57"/>
      <c r="H94" s="60"/>
      <c r="I94" s="57"/>
      <c r="J94" s="61"/>
      <c r="K94" s="57"/>
      <c r="L94" s="56"/>
      <c r="M94" s="58"/>
      <c r="N94" s="15"/>
      <c r="O94" s="16"/>
      <c r="P94" s="60"/>
      <c r="Q94" s="57"/>
      <c r="R94" s="62"/>
      <c r="S94" s="219"/>
    </row>
    <row r="95" spans="1:19" ht="17.5" customHeight="1" x14ac:dyDescent="0.55000000000000004">
      <c r="A95" s="18">
        <f>MAX($A$11:A93)+1</f>
        <v>17</v>
      </c>
      <c r="B95" s="19">
        <f>MAX($B$11:B93)+1</f>
        <v>44998</v>
      </c>
      <c r="C95" s="20">
        <f>WEEKDAY(B95)</f>
        <v>2</v>
      </c>
      <c r="D95" s="13">
        <v>0.24652777777777779</v>
      </c>
      <c r="E95" s="38" t="s">
        <v>42</v>
      </c>
      <c r="F95" s="21" t="s">
        <v>15</v>
      </c>
      <c r="G95" s="24"/>
      <c r="H95" s="42"/>
      <c r="I95" s="42"/>
      <c r="J95" s="42"/>
      <c r="L95" s="37"/>
      <c r="M95" s="52"/>
      <c r="N95" s="23"/>
      <c r="O95" s="24"/>
      <c r="P95" s="43"/>
      <c r="Q95" s="14"/>
      <c r="R95" s="53"/>
      <c r="S95" s="214"/>
    </row>
    <row r="96" spans="1:19" ht="17.5" customHeight="1" x14ac:dyDescent="0.55000000000000004">
      <c r="A96" s="18"/>
      <c r="B96" s="19"/>
      <c r="C96" s="20"/>
      <c r="D96" s="13"/>
      <c r="E96" s="38"/>
      <c r="F96" s="21"/>
      <c r="G96" s="24"/>
      <c r="H96" s="148" t="s">
        <v>49</v>
      </c>
      <c r="I96" s="43"/>
      <c r="J96" s="43"/>
      <c r="L96" s="37"/>
      <c r="M96" s="52"/>
      <c r="N96" s="23"/>
      <c r="O96" s="24"/>
      <c r="P96" s="43"/>
      <c r="Q96" s="14"/>
      <c r="R96" s="53"/>
      <c r="S96" s="214"/>
    </row>
    <row r="97" spans="1:19" ht="17.5" customHeight="1" x14ac:dyDescent="0.55000000000000004">
      <c r="A97" s="18"/>
      <c r="B97" s="19"/>
      <c r="C97" s="20"/>
      <c r="D97" s="13"/>
      <c r="E97" s="38"/>
      <c r="F97" s="21"/>
      <c r="G97" s="24"/>
      <c r="H97" s="148" t="s">
        <v>48</v>
      </c>
      <c r="I97" s="43"/>
      <c r="J97" s="43"/>
      <c r="L97" s="37"/>
      <c r="M97" s="52"/>
      <c r="N97" s="23"/>
      <c r="O97" s="24"/>
      <c r="P97" s="43"/>
      <c r="Q97" s="14"/>
      <c r="R97" s="53"/>
      <c r="S97" s="214"/>
    </row>
    <row r="98" spans="1:19" ht="17.5" customHeight="1" x14ac:dyDescent="0.55000000000000004">
      <c r="A98" s="18"/>
      <c r="B98" s="19"/>
      <c r="C98" s="20"/>
      <c r="D98" s="13"/>
      <c r="E98" s="38"/>
      <c r="F98" s="21"/>
      <c r="G98" s="24"/>
      <c r="H98" s="14" t="s">
        <v>24</v>
      </c>
      <c r="I98" s="43"/>
      <c r="J98" s="43"/>
      <c r="L98" s="37"/>
      <c r="M98" s="52"/>
      <c r="N98" s="23"/>
      <c r="O98" s="24"/>
      <c r="P98" s="43"/>
      <c r="Q98" s="14"/>
      <c r="R98" s="53"/>
      <c r="S98" s="214"/>
    </row>
    <row r="99" spans="1:19" ht="17.5" customHeight="1" thickBot="1" x14ac:dyDescent="0.6">
      <c r="A99" s="63"/>
      <c r="B99" s="64"/>
      <c r="C99" s="65"/>
      <c r="D99" s="66"/>
      <c r="E99" s="67"/>
      <c r="F99" s="68"/>
      <c r="G99" s="69"/>
      <c r="H99" s="70"/>
      <c r="I99" s="71"/>
      <c r="J99" s="71"/>
      <c r="K99" s="191"/>
      <c r="L99" s="72"/>
      <c r="M99" s="67"/>
      <c r="N99" s="69"/>
      <c r="O99" s="69"/>
      <c r="P99" s="70"/>
      <c r="Q99" s="71"/>
      <c r="R99" s="73"/>
      <c r="S99" s="220"/>
    </row>
    <row r="100" spans="1:19" ht="10.5" customHeight="1" x14ac:dyDescent="0.55000000000000004">
      <c r="A100" s="74"/>
      <c r="B100" s="75"/>
      <c r="C100" s="76"/>
      <c r="D100" s="37"/>
      <c r="E100" s="52"/>
      <c r="F100" s="23"/>
      <c r="G100" s="24"/>
      <c r="H100" s="14"/>
      <c r="I100" s="14"/>
      <c r="J100" s="23"/>
      <c r="L100" s="37"/>
      <c r="M100" s="52"/>
      <c r="N100" s="23"/>
      <c r="O100" s="24"/>
      <c r="P100" s="14"/>
      <c r="Q100" s="14"/>
      <c r="R100" s="23"/>
    </row>
    <row r="101" spans="1:19" ht="17.5" customHeight="1" x14ac:dyDescent="0.55000000000000004">
      <c r="A101" s="77" t="s">
        <v>25</v>
      </c>
      <c r="B101" s="5"/>
      <c r="C101" s="5"/>
      <c r="D101" s="5"/>
      <c r="F101" s="5"/>
      <c r="L101" s="5"/>
      <c r="N101" s="5"/>
    </row>
  </sheetData>
  <mergeCells count="38">
    <mergeCell ref="K68:K72"/>
    <mergeCell ref="S75:S78"/>
    <mergeCell ref="S79:S83"/>
    <mergeCell ref="S84:S88"/>
    <mergeCell ref="S89:S93"/>
    <mergeCell ref="K47:K50"/>
    <mergeCell ref="S55:S62"/>
    <mergeCell ref="K51:K54"/>
    <mergeCell ref="K55:K62"/>
    <mergeCell ref="K63:K67"/>
    <mergeCell ref="K24:K29"/>
    <mergeCell ref="K30:K33"/>
    <mergeCell ref="K34:K37"/>
    <mergeCell ref="K38:K46"/>
    <mergeCell ref="S68:S74"/>
    <mergeCell ref="S94:S99"/>
    <mergeCell ref="S51:S54"/>
    <mergeCell ref="S63:S67"/>
    <mergeCell ref="S24:S29"/>
    <mergeCell ref="S47:S50"/>
    <mergeCell ref="S30:S33"/>
    <mergeCell ref="S34:S37"/>
    <mergeCell ref="S38:S46"/>
    <mergeCell ref="S4:S5"/>
    <mergeCell ref="S6:S10"/>
    <mergeCell ref="S11:S15"/>
    <mergeCell ref="S16:S20"/>
    <mergeCell ref="S21:S23"/>
    <mergeCell ref="Q1:R1"/>
    <mergeCell ref="A2:R2"/>
    <mergeCell ref="A4:A5"/>
    <mergeCell ref="B4:B5"/>
    <mergeCell ref="C4:C5"/>
    <mergeCell ref="D4:R4"/>
    <mergeCell ref="E5:F5"/>
    <mergeCell ref="G5:J5"/>
    <mergeCell ref="M5:N5"/>
    <mergeCell ref="O5:R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日程表案（車両入り）</vt:lpstr>
      <vt:lpstr>'日程表案（車両入り）'!Print_Area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PC06</cp:lastModifiedBy>
  <cp:lastPrinted>2022-11-15T07:21:15Z</cp:lastPrinted>
  <dcterms:modified xsi:type="dcterms:W3CDTF">2022-11-15T07:30:14Z</dcterms:modified>
</cp:coreProperties>
</file>