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F8100-224Y\share1\H31\⑤業者選定\旅行業者\08 下半期（収集③）\依頼\日程表(車両記載ver)\"/>
    </mc:Choice>
  </mc:AlternateContent>
  <bookViews>
    <workbookView xWindow="0" yWindow="0" windowWidth="20490" windowHeight="7710"/>
  </bookViews>
  <sheets>
    <sheet name="R1 ミャンマー収集 業者選定 2.29発 (表敬2班)" sheetId="1" r:id="rId1"/>
  </sheets>
  <definedNames>
    <definedName name="_xlnm.Print_Area" localSheetId="0">'R1 ミャンマー収集 業者選定 2.29発 (表敬2班)'!$A$2:$S$89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5" i="1" l="1"/>
  <c r="C15" i="1" s="1"/>
  <c r="B10" i="1"/>
  <c r="A10" i="1"/>
  <c r="C7" i="1"/>
  <c r="C10" i="1" l="1"/>
  <c r="A15" i="1"/>
  <c r="A80" i="1"/>
  <c r="A62" i="1"/>
  <c r="A54" i="1"/>
  <c r="A75" i="1"/>
  <c r="A39" i="1"/>
  <c r="A66" i="1"/>
  <c r="A31" i="1"/>
  <c r="A86" i="1"/>
  <c r="A24" i="1"/>
  <c r="A47" i="1"/>
  <c r="C54" i="1"/>
  <c r="C39" i="1"/>
  <c r="C47" i="1"/>
  <c r="C62" i="1"/>
  <c r="B62" i="1"/>
  <c r="C24" i="1"/>
  <c r="B54" i="1"/>
  <c r="B39" i="1"/>
  <c r="B47" i="1"/>
  <c r="B86" i="1"/>
  <c r="C86" i="1"/>
  <c r="B31" i="1"/>
  <c r="C31" i="1"/>
  <c r="B75" i="1"/>
  <c r="C75" i="1"/>
  <c r="B80" i="1"/>
  <c r="C80" i="1"/>
  <c r="B24" i="1"/>
  <c r="B66" i="1"/>
  <c r="C66" i="1"/>
</calcChain>
</file>

<file path=xl/sharedStrings.xml><?xml version="1.0" encoding="utf-8"?>
<sst xmlns="http://schemas.openxmlformats.org/spreadsheetml/2006/main" count="198" uniqueCount="95">
  <si>
    <t>2019.12.16 現在</t>
    <phoneticPr fontId="3"/>
  </si>
  <si>
    <t>令和元年度 ミャンマー戦没者遺骨収集派遣　日程表（案）</t>
    <rPh sb="0" eb="2">
      <t>レイワ</t>
    </rPh>
    <rPh sb="2" eb="4">
      <t>ガンネン</t>
    </rPh>
    <rPh sb="4" eb="5">
      <t>ド</t>
    </rPh>
    <rPh sb="11" eb="14">
      <t>センボツシャ</t>
    </rPh>
    <rPh sb="14" eb="16">
      <t>イコツ</t>
    </rPh>
    <rPh sb="16" eb="18">
      <t>シュウシュウ</t>
    </rPh>
    <rPh sb="18" eb="20">
      <t>ハケン</t>
    </rPh>
    <rPh sb="21" eb="23">
      <t>ニッテイ</t>
    </rPh>
    <rPh sb="23" eb="24">
      <t>ヒョウ</t>
    </rPh>
    <rPh sb="25" eb="26">
      <t>アン</t>
    </rPh>
    <phoneticPr fontId="8"/>
  </si>
  <si>
    <t>日次</t>
    <rPh sb="0" eb="2">
      <t>ニチジ</t>
    </rPh>
    <phoneticPr fontId="3"/>
  </si>
  <si>
    <t>月日</t>
    <rPh sb="0" eb="1">
      <t>ツキ</t>
    </rPh>
    <rPh sb="1" eb="2">
      <t>ヒ</t>
    </rPh>
    <phoneticPr fontId="3"/>
  </si>
  <si>
    <t>曜日</t>
    <rPh sb="0" eb="2">
      <t>ヨウビ</t>
    </rPh>
    <phoneticPr fontId="3"/>
  </si>
  <si>
    <t>時間</t>
    <rPh sb="0" eb="2">
      <t>ジカン</t>
    </rPh>
    <phoneticPr fontId="8"/>
  </si>
  <si>
    <t>都市（空港）</t>
    <rPh sb="0" eb="2">
      <t>トシ</t>
    </rPh>
    <rPh sb="3" eb="5">
      <t>クウコウ</t>
    </rPh>
    <phoneticPr fontId="8"/>
  </si>
  <si>
    <t>行　動　及　び　概　要</t>
    <phoneticPr fontId="3"/>
  </si>
  <si>
    <t>借上げ（種類）</t>
    <rPh sb="0" eb="1">
      <t>シャク</t>
    </rPh>
    <rPh sb="1" eb="2">
      <t>ジョウ</t>
    </rPh>
    <rPh sb="4" eb="6">
      <t>シュルイ</t>
    </rPh>
    <phoneticPr fontId="3"/>
  </si>
  <si>
    <t>【結団式】</t>
    <rPh sb="1" eb="4">
      <t>ケツダンシキ</t>
    </rPh>
    <phoneticPr fontId="13"/>
  </si>
  <si>
    <t>成田</t>
    <rPh sb="0" eb="2">
      <t>ナリタ</t>
    </rPh>
    <phoneticPr fontId="13"/>
  </si>
  <si>
    <t>泊</t>
    <rPh sb="0" eb="1">
      <t>ハク</t>
    </rPh>
    <phoneticPr fontId="8"/>
  </si>
  <si>
    <t>発</t>
    <rPh sb="0" eb="1">
      <t>ハツ</t>
    </rPh>
    <phoneticPr fontId="13"/>
  </si>
  <si>
    <t>（NH813）</t>
    <phoneticPr fontId="3"/>
  </si>
  <si>
    <t>ヤンゴン</t>
    <phoneticPr fontId="3"/>
  </si>
  <si>
    <t>着</t>
    <rPh sb="0" eb="1">
      <t>チャク</t>
    </rPh>
    <phoneticPr fontId="3"/>
  </si>
  <si>
    <t>ミニバス（10人乗り）：送迎×１台</t>
    <rPh sb="7" eb="8">
      <t>ニン</t>
    </rPh>
    <rPh sb="8" eb="9">
      <t>ノ</t>
    </rPh>
    <rPh sb="12" eb="14">
      <t>ソウゲイ</t>
    </rPh>
    <rPh sb="16" eb="17">
      <t>ダイ</t>
    </rPh>
    <phoneticPr fontId="3"/>
  </si>
  <si>
    <t>荷物車：送迎×１台</t>
    <rPh sb="0" eb="2">
      <t>ニモツ</t>
    </rPh>
    <rPh sb="2" eb="3">
      <t>シャ</t>
    </rPh>
    <rPh sb="4" eb="6">
      <t>ソウゲイ</t>
    </rPh>
    <rPh sb="8" eb="9">
      <t>ダイ</t>
    </rPh>
    <phoneticPr fontId="3"/>
  </si>
  <si>
    <t>ヤンゴン</t>
    <phoneticPr fontId="13"/>
  </si>
  <si>
    <t>１班（チン州・ザガイン管区：５名）</t>
    <rPh sb="1" eb="2">
      <t>ハン</t>
    </rPh>
    <rPh sb="5" eb="6">
      <t>シュウ</t>
    </rPh>
    <rPh sb="11" eb="13">
      <t>カンク</t>
    </rPh>
    <rPh sb="15" eb="16">
      <t>メイ</t>
    </rPh>
    <phoneticPr fontId="3"/>
  </si>
  <si>
    <t>２班（シャン州：４名）</t>
    <rPh sb="1" eb="2">
      <t>ハン</t>
    </rPh>
    <rPh sb="6" eb="7">
      <t>シュウ</t>
    </rPh>
    <rPh sb="9" eb="10">
      <t>メイ</t>
    </rPh>
    <phoneticPr fontId="3"/>
  </si>
  <si>
    <t>行動及び概要</t>
    <rPh sb="0" eb="2">
      <t>コウドウ</t>
    </rPh>
    <rPh sb="2" eb="3">
      <t>オヨ</t>
    </rPh>
    <rPh sb="4" eb="6">
      <t>ガイヨウ</t>
    </rPh>
    <phoneticPr fontId="3"/>
  </si>
  <si>
    <t>（現地祝日）</t>
    <rPh sb="1" eb="3">
      <t>ゲンチ</t>
    </rPh>
    <rPh sb="3" eb="5">
      <t>シュクジツ</t>
    </rPh>
    <phoneticPr fontId="3"/>
  </si>
  <si>
    <t>（遺骨収集機材購入）</t>
    <rPh sb="1" eb="3">
      <t>イコツ</t>
    </rPh>
    <rPh sb="3" eb="5">
      <t>シュウシュウ</t>
    </rPh>
    <rPh sb="5" eb="7">
      <t>キザイ</t>
    </rPh>
    <rPh sb="7" eb="9">
      <t>コウニュウ</t>
    </rPh>
    <phoneticPr fontId="3"/>
  </si>
  <si>
    <t>ミニバス（10人乗り）：終日×１台</t>
    <rPh sb="7" eb="8">
      <t>ニン</t>
    </rPh>
    <rPh sb="8" eb="9">
      <t>ノ</t>
    </rPh>
    <rPh sb="12" eb="14">
      <t>シュウジツ</t>
    </rPh>
    <rPh sb="16" eb="17">
      <t>ダイ</t>
    </rPh>
    <phoneticPr fontId="3"/>
  </si>
  <si>
    <t>ヤンゴン</t>
    <phoneticPr fontId="3"/>
  </si>
  <si>
    <t>発</t>
    <rPh sb="0" eb="1">
      <t>ハツ</t>
    </rPh>
    <phoneticPr fontId="3"/>
  </si>
  <si>
    <t>（UB503）</t>
    <phoneticPr fontId="3"/>
  </si>
  <si>
    <t>カレーミョ</t>
    <phoneticPr fontId="3"/>
  </si>
  <si>
    <t>4WD（5人乗り）：半日×２台</t>
    <phoneticPr fontId="3"/>
  </si>
  <si>
    <t>ヤンゴン</t>
    <phoneticPr fontId="3"/>
  </si>
  <si>
    <t>（UB121）</t>
    <phoneticPr fontId="3"/>
  </si>
  <si>
    <t>ネーピードー</t>
    <phoneticPr fontId="3"/>
  </si>
  <si>
    <t>カレーミョ</t>
    <phoneticPr fontId="3"/>
  </si>
  <si>
    <t>ネーピードー</t>
    <phoneticPr fontId="13"/>
  </si>
  <si>
    <t>（専用車）</t>
    <rPh sb="1" eb="3">
      <t>センヨウ</t>
    </rPh>
    <rPh sb="3" eb="4">
      <t>クルマ</t>
    </rPh>
    <phoneticPr fontId="3"/>
  </si>
  <si>
    <t>4WD（5人乗り）：半日×２台</t>
    <phoneticPr fontId="3"/>
  </si>
  <si>
    <t>【カレー行政府表敬及び打合せ】</t>
    <rPh sb="4" eb="7">
      <t>ギョウセイフ</t>
    </rPh>
    <rPh sb="7" eb="9">
      <t>ヒョウケイ</t>
    </rPh>
    <rPh sb="9" eb="10">
      <t>オヨ</t>
    </rPh>
    <rPh sb="11" eb="13">
      <t>ウチアワ</t>
    </rPh>
    <phoneticPr fontId="3"/>
  </si>
  <si>
    <t>午前</t>
    <rPh sb="0" eb="2">
      <t>ゴゼン</t>
    </rPh>
    <phoneticPr fontId="3"/>
  </si>
  <si>
    <t>【ミャンマー宗教・文化省表敬訪問及び打合せ】</t>
    <rPh sb="6" eb="8">
      <t>シュウキョウ</t>
    </rPh>
    <rPh sb="9" eb="12">
      <t>ブンカショウ</t>
    </rPh>
    <rPh sb="12" eb="16">
      <t>ヒョウケイホウモン</t>
    </rPh>
    <rPh sb="16" eb="17">
      <t>オヨ</t>
    </rPh>
    <rPh sb="18" eb="20">
      <t>ウチアワ</t>
    </rPh>
    <phoneticPr fontId="3"/>
  </si>
  <si>
    <t>【カレーミョ地区行政府表敬及び打合せ】</t>
    <rPh sb="6" eb="8">
      <t>チク</t>
    </rPh>
    <rPh sb="8" eb="11">
      <t>ギョウセイフ</t>
    </rPh>
    <rPh sb="11" eb="13">
      <t>ヒョウケイ</t>
    </rPh>
    <rPh sb="13" eb="14">
      <t>オヨ</t>
    </rPh>
    <rPh sb="15" eb="17">
      <t>ウチアワ</t>
    </rPh>
    <phoneticPr fontId="3"/>
  </si>
  <si>
    <t>ネーピードー</t>
    <phoneticPr fontId="3"/>
  </si>
  <si>
    <t>ペコン</t>
    <phoneticPr fontId="3"/>
  </si>
  <si>
    <t>カレーミョ</t>
    <phoneticPr fontId="3"/>
  </si>
  <si>
    <t>4WD（5人乗り）：終日×２台</t>
    <rPh sb="10" eb="12">
      <t>シュウジツ</t>
    </rPh>
    <phoneticPr fontId="3"/>
  </si>
  <si>
    <t>カレーワ</t>
    <phoneticPr fontId="3"/>
  </si>
  <si>
    <t>【ペコン地区行政府表敬及び打合せ】</t>
    <rPh sb="4" eb="6">
      <t>チク</t>
    </rPh>
    <rPh sb="6" eb="9">
      <t>ギョウセイフ</t>
    </rPh>
    <rPh sb="9" eb="11">
      <t>ヒョウケイ</t>
    </rPh>
    <rPh sb="11" eb="12">
      <t>オヨ</t>
    </rPh>
    <rPh sb="13" eb="15">
      <t>ウチアワ</t>
    </rPh>
    <phoneticPr fontId="3"/>
  </si>
  <si>
    <t>【遺骨収容作業】【遺骨鑑定】</t>
    <rPh sb="1" eb="3">
      <t>イコツ</t>
    </rPh>
    <rPh sb="3" eb="5">
      <t>シュウヨウ</t>
    </rPh>
    <rPh sb="5" eb="7">
      <t>サギョウ</t>
    </rPh>
    <rPh sb="9" eb="13">
      <t>イコツカンテイ</t>
    </rPh>
    <phoneticPr fontId="3"/>
  </si>
  <si>
    <t>（シッチャウク村）</t>
    <phoneticPr fontId="3"/>
  </si>
  <si>
    <t>（ピンサン村）</t>
    <rPh sb="5" eb="6">
      <t>ムラ</t>
    </rPh>
    <phoneticPr fontId="3"/>
  </si>
  <si>
    <t>カレーワ</t>
    <phoneticPr fontId="3"/>
  </si>
  <si>
    <t>カレーミョ</t>
    <phoneticPr fontId="13"/>
  </si>
  <si>
    <t>ペコン</t>
    <phoneticPr fontId="13"/>
  </si>
  <si>
    <t>カレーミョ</t>
    <phoneticPr fontId="3"/>
  </si>
  <si>
    <t>（シッチャウク村）</t>
    <phoneticPr fontId="3"/>
  </si>
  <si>
    <t>カレーワ</t>
    <phoneticPr fontId="3"/>
  </si>
  <si>
    <t>カレーミョ</t>
    <phoneticPr fontId="13"/>
  </si>
  <si>
    <t>トンザン</t>
    <phoneticPr fontId="3"/>
  </si>
  <si>
    <t>【トンザン地区行政府表敬及び打合せ】</t>
    <rPh sb="5" eb="7">
      <t>チク</t>
    </rPh>
    <rPh sb="7" eb="10">
      <t>ギョウセイフ</t>
    </rPh>
    <rPh sb="10" eb="13">
      <t>ヒョウケイオヨ</t>
    </rPh>
    <rPh sb="14" eb="16">
      <t>ウチアワ</t>
    </rPh>
    <phoneticPr fontId="3"/>
  </si>
  <si>
    <t>【焼骨準備】</t>
    <rPh sb="1" eb="5">
      <t>ショウコツジュンビ</t>
    </rPh>
    <phoneticPr fontId="3"/>
  </si>
  <si>
    <t>（トゥイキアン野戦病院）</t>
    <phoneticPr fontId="3"/>
  </si>
  <si>
    <t>トンザン</t>
    <phoneticPr fontId="13"/>
  </si>
  <si>
    <t>（トゥイキアン野戦病院）</t>
    <phoneticPr fontId="3"/>
  </si>
  <si>
    <t>トンザン</t>
    <phoneticPr fontId="3"/>
  </si>
  <si>
    <t>カレーミョ</t>
    <phoneticPr fontId="3"/>
  </si>
  <si>
    <t>ペコン</t>
    <phoneticPr fontId="3"/>
  </si>
  <si>
    <t>【焼骨式】</t>
    <rPh sb="1" eb="3">
      <t>ショウコツ</t>
    </rPh>
    <rPh sb="3" eb="4">
      <t>シキ</t>
    </rPh>
    <phoneticPr fontId="3"/>
  </si>
  <si>
    <t>カレーミョ</t>
    <phoneticPr fontId="13"/>
  </si>
  <si>
    <t>【カレーミョ地区行政府結果報告】</t>
    <rPh sb="6" eb="8">
      <t>チク</t>
    </rPh>
    <rPh sb="8" eb="11">
      <t>ギョウセイフ</t>
    </rPh>
    <rPh sb="11" eb="13">
      <t>ケッカ</t>
    </rPh>
    <rPh sb="13" eb="15">
      <t>ホウコク</t>
    </rPh>
    <phoneticPr fontId="3"/>
  </si>
  <si>
    <t>4WD（5人乗り）：半日×２台</t>
    <rPh sb="10" eb="12">
      <t>ハンニチ</t>
    </rPh>
    <phoneticPr fontId="3"/>
  </si>
  <si>
    <t>【ペコン地区行政府結果報告】</t>
    <rPh sb="4" eb="6">
      <t>チク</t>
    </rPh>
    <rPh sb="6" eb="9">
      <t>ギョウセイフ</t>
    </rPh>
    <rPh sb="9" eb="11">
      <t>ケッカ</t>
    </rPh>
    <rPh sb="11" eb="13">
      <t>ホウコク</t>
    </rPh>
    <phoneticPr fontId="3"/>
  </si>
  <si>
    <t>（焼骨証明書受領）</t>
    <phoneticPr fontId="3"/>
  </si>
  <si>
    <t>（焼骨証明書受領）</t>
    <phoneticPr fontId="3"/>
  </si>
  <si>
    <t>（K7227）</t>
    <phoneticPr fontId="3"/>
  </si>
  <si>
    <t>（専用車）</t>
    <rPh sb="1" eb="4">
      <t>センヨウシャ</t>
    </rPh>
    <phoneticPr fontId="3"/>
  </si>
  <si>
    <t>4WD（5人乗り）：半日×２台</t>
    <phoneticPr fontId="3"/>
  </si>
  <si>
    <t>ロイコー</t>
    <phoneticPr fontId="3"/>
  </si>
  <si>
    <t>（K7443）</t>
    <phoneticPr fontId="3"/>
  </si>
  <si>
    <t>※月水金</t>
    <rPh sb="1" eb="2">
      <t>ゲツ</t>
    </rPh>
    <rPh sb="2" eb="3">
      <t>スイ</t>
    </rPh>
    <rPh sb="3" eb="4">
      <t>キン</t>
    </rPh>
    <phoneticPr fontId="3"/>
  </si>
  <si>
    <t>8:30 → 9：30 UB130（毎日）か？</t>
    <rPh sb="18" eb="20">
      <t>マイニチ</t>
    </rPh>
    <phoneticPr fontId="3"/>
  </si>
  <si>
    <t>ヤンゴン</t>
    <phoneticPr fontId="13"/>
  </si>
  <si>
    <t>【在ミャンマー日本国大使館結果報告】</t>
    <rPh sb="1" eb="2">
      <t>ザイ</t>
    </rPh>
    <rPh sb="7" eb="13">
      <t>ニホンコクタイシカン</t>
    </rPh>
    <rPh sb="13" eb="17">
      <t>ケッカホウコク</t>
    </rPh>
    <phoneticPr fontId="3"/>
  </si>
  <si>
    <t>ミニバス（10人乗り）：送迎×１台</t>
    <rPh sb="12" eb="14">
      <t>ソウゲイ</t>
    </rPh>
    <phoneticPr fontId="13"/>
  </si>
  <si>
    <r>
      <rPr>
        <b/>
        <sz val="11"/>
        <rFont val="メイリオ"/>
        <family val="3"/>
        <charset val="128"/>
      </rPr>
      <t>【ミャンマー宗教・文化省ヤンゴン事務所結果報告】</t>
    </r>
    <r>
      <rPr>
        <sz val="11"/>
        <rFont val="メイリオ"/>
        <family val="3"/>
        <charset val="128"/>
      </rPr>
      <t>（遺骨持出許可書受領）</t>
    </r>
    <rPh sb="6" eb="8">
      <t>シュウキョウ</t>
    </rPh>
    <rPh sb="9" eb="12">
      <t>ブンカショウ</t>
    </rPh>
    <rPh sb="16" eb="18">
      <t>ジム</t>
    </rPh>
    <rPh sb="18" eb="19">
      <t>ショ</t>
    </rPh>
    <rPh sb="19" eb="21">
      <t>ケッカ</t>
    </rPh>
    <rPh sb="21" eb="23">
      <t>ホウコク</t>
    </rPh>
    <rPh sb="25" eb="27">
      <t>イコツ</t>
    </rPh>
    <rPh sb="27" eb="29">
      <t>モチダシ</t>
    </rPh>
    <rPh sb="29" eb="31">
      <t>キョカ</t>
    </rPh>
    <rPh sb="31" eb="32">
      <t>ショ</t>
    </rPh>
    <rPh sb="32" eb="34">
      <t>ジュリョウ</t>
    </rPh>
    <phoneticPr fontId="3"/>
  </si>
  <si>
    <t>【ヤンゴン税務局結果報告】</t>
    <rPh sb="5" eb="7">
      <t>ゼイム</t>
    </rPh>
    <rPh sb="7" eb="8">
      <t>キョク</t>
    </rPh>
    <rPh sb="8" eb="10">
      <t>ケッカ</t>
    </rPh>
    <rPh sb="10" eb="12">
      <t>ホウコク</t>
    </rPh>
    <phoneticPr fontId="3"/>
  </si>
  <si>
    <t>ヤンゴン</t>
    <phoneticPr fontId="13"/>
  </si>
  <si>
    <t>【合同追悼式】</t>
    <rPh sb="1" eb="3">
      <t>ゴウドウ</t>
    </rPh>
    <rPh sb="3" eb="6">
      <t>ツイトウシキ</t>
    </rPh>
    <phoneticPr fontId="3"/>
  </si>
  <si>
    <t>ミニバス（10人乗り）：終日×１台</t>
    <rPh sb="12" eb="14">
      <t>シュウジツ</t>
    </rPh>
    <phoneticPr fontId="13"/>
  </si>
  <si>
    <t>【ヤンゴン空港税関検査】</t>
    <rPh sb="5" eb="7">
      <t>クウコウ</t>
    </rPh>
    <rPh sb="7" eb="9">
      <t>ゼイカン</t>
    </rPh>
    <rPh sb="9" eb="11">
      <t>ケンサ</t>
    </rPh>
    <phoneticPr fontId="3"/>
  </si>
  <si>
    <t>荷物車：送迎×１台</t>
    <phoneticPr fontId="3"/>
  </si>
  <si>
    <t>（NH814）</t>
    <phoneticPr fontId="3"/>
  </si>
  <si>
    <t>機中</t>
    <rPh sb="0" eb="2">
      <t>キチュウ</t>
    </rPh>
    <phoneticPr fontId="13"/>
  </si>
  <si>
    <t>成田</t>
    <rPh sb="0" eb="2">
      <t>ナリタ</t>
    </rPh>
    <phoneticPr fontId="3"/>
  </si>
  <si>
    <t>【遺骨引渡式及び解団式】</t>
    <rPh sb="3" eb="4">
      <t>ヒ</t>
    </rPh>
    <rPh sb="4" eb="5">
      <t>ワタ</t>
    </rPh>
    <rPh sb="5" eb="6">
      <t>シキ</t>
    </rPh>
    <rPh sb="6" eb="7">
      <t>オヨ</t>
    </rPh>
    <rPh sb="8" eb="11">
      <t>カイダンシキ</t>
    </rPh>
    <phoneticPr fontId="13"/>
  </si>
  <si>
    <t>※　日程は、現地事情等により変更することがある。</t>
    <rPh sb="2" eb="4">
      <t>ニッテイ</t>
    </rPh>
    <rPh sb="6" eb="8">
      <t>ゲンチ</t>
    </rPh>
    <rPh sb="8" eb="11">
      <t>ジジョウナド</t>
    </rPh>
    <rPh sb="14" eb="16">
      <t>ヘンコウ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</si>
</sst>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m&quot;月&quot;d&quot;日&quot;;@"/>
    <numFmt numFmtId="177" formatCode="aaa"/>
    <numFmt numFmtId="178" formatCode="hh:mm;@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2"/>
      <name val="メイリオ"/>
      <family val="3"/>
      <charset val="128"/>
    </font>
    <font>
      <sz val="18"/>
      <name val="メイリオ"/>
      <family val="3"/>
      <charset val="128"/>
    </font>
    <font>
      <sz val="10"/>
      <name val="メイリオ"/>
      <family val="3"/>
      <charset val="128"/>
    </font>
    <font>
      <b/>
      <sz val="18"/>
      <name val="メイリオ"/>
      <family val="3"/>
      <charset val="128"/>
    </font>
    <font>
      <i/>
      <sz val="6"/>
      <name val="Verdana"/>
      <family val="2"/>
    </font>
    <font>
      <b/>
      <sz val="10"/>
      <name val="メイリオ"/>
      <family val="3"/>
      <charset val="128"/>
    </font>
    <font>
      <b/>
      <sz val="14"/>
      <name val="メイリオ"/>
      <family val="3"/>
      <charset val="128"/>
    </font>
    <font>
      <b/>
      <sz val="1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6"/>
      <name val="ＭＳ Ｐゴシック"/>
      <family val="3"/>
      <charset val="128"/>
    </font>
    <font>
      <sz val="10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82">
    <xf numFmtId="0" fontId="0" fillId="0" borderId="0" xfId="0">
      <alignment vertical="center"/>
    </xf>
    <xf numFmtId="49" fontId="2" fillId="0" borderId="0" xfId="1" applyNumberFormat="1" applyFont="1" applyBorder="1" applyAlignment="1">
      <alignment vertical="center"/>
    </xf>
    <xf numFmtId="176" fontId="2" fillId="0" borderId="0" xfId="1" applyNumberFormat="1" applyFont="1" applyAlignment="1">
      <alignment horizontal="center" vertical="center"/>
    </xf>
    <xf numFmtId="177" fontId="2" fillId="0" borderId="0" xfId="1" applyNumberFormat="1" applyFont="1" applyAlignment="1">
      <alignment horizontal="center" vertical="center"/>
    </xf>
    <xf numFmtId="178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6" fillId="0" borderId="0" xfId="1" applyFont="1" applyAlignment="1">
      <alignment vertical="center"/>
    </xf>
    <xf numFmtId="49" fontId="7" fillId="0" borderId="0" xfId="1" applyNumberFormat="1" applyFont="1" applyAlignment="1">
      <alignment horizont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9" fontId="10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horizontal="left" vertical="center"/>
    </xf>
    <xf numFmtId="0" fontId="11" fillId="3" borderId="0" xfId="1" applyFont="1" applyFill="1" applyBorder="1" applyAlignment="1">
      <alignment horizontal="center" vertical="center"/>
    </xf>
    <xf numFmtId="1" fontId="2" fillId="0" borderId="13" xfId="1" applyNumberFormat="1" applyFont="1" applyFill="1" applyBorder="1" applyAlignment="1">
      <alignment horizontal="center" vertical="center"/>
    </xf>
    <xf numFmtId="176" fontId="2" fillId="0" borderId="14" xfId="1" applyNumberFormat="1" applyFont="1" applyBorder="1" applyAlignment="1">
      <alignment horizontal="center" vertical="center"/>
    </xf>
    <xf numFmtId="177" fontId="2" fillId="0" borderId="14" xfId="1" applyNumberFormat="1" applyFont="1" applyBorder="1" applyAlignment="1">
      <alignment horizontal="center" vertical="center"/>
    </xf>
    <xf numFmtId="178" fontId="2" fillId="0" borderId="15" xfId="1" applyNumberFormat="1" applyFont="1" applyFill="1" applyBorder="1" applyAlignment="1">
      <alignment horizontal="center" vertical="center"/>
    </xf>
    <xf numFmtId="0" fontId="2" fillId="0" borderId="16" xfId="1" applyFont="1" applyFill="1" applyBorder="1" applyAlignment="1">
      <alignment vertical="center"/>
    </xf>
    <xf numFmtId="0" fontId="2" fillId="0" borderId="17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178" fontId="2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0" fontId="6" fillId="0" borderId="18" xfId="1" applyFont="1" applyBorder="1" applyAlignment="1">
      <alignment horizontal="center" vertical="center"/>
    </xf>
    <xf numFmtId="176" fontId="12" fillId="0" borderId="14" xfId="1" applyNumberFormat="1" applyFont="1" applyBorder="1" applyAlignment="1">
      <alignment horizontal="center" vertical="center"/>
    </xf>
    <xf numFmtId="177" fontId="12" fillId="0" borderId="14" xfId="1" applyNumberFormat="1" applyFont="1" applyBorder="1" applyAlignment="1">
      <alignment horizontal="center" vertical="center"/>
    </xf>
    <xf numFmtId="178" fontId="2" fillId="0" borderId="0" xfId="1" applyNumberFormat="1" applyFont="1" applyBorder="1" applyAlignment="1">
      <alignment horizontal="center" vertical="center"/>
    </xf>
    <xf numFmtId="0" fontId="2" fillId="0" borderId="0" xfId="1" applyFont="1" applyBorder="1" applyAlignment="1">
      <alignment horizontal="distributed" vertical="center"/>
    </xf>
    <xf numFmtId="0" fontId="2" fillId="0" borderId="0" xfId="1" applyFont="1" applyBorder="1" applyAlignment="1">
      <alignment vertical="center"/>
    </xf>
    <xf numFmtId="1" fontId="2" fillId="0" borderId="19" xfId="1" applyNumberFormat="1" applyFont="1" applyFill="1" applyBorder="1" applyAlignment="1">
      <alignment horizontal="center" vertical="center"/>
    </xf>
    <xf numFmtId="176" fontId="2" fillId="0" borderId="20" xfId="1" applyNumberFormat="1" applyFont="1" applyBorder="1" applyAlignment="1">
      <alignment horizontal="center" vertical="center"/>
    </xf>
    <xf numFmtId="177" fontId="2" fillId="0" borderId="20" xfId="1" applyNumberFormat="1" applyFont="1" applyBorder="1" applyAlignment="1">
      <alignment horizontal="center" vertical="center"/>
    </xf>
    <xf numFmtId="178" fontId="2" fillId="0" borderId="21" xfId="1" applyNumberFormat="1" applyFont="1" applyBorder="1" applyAlignment="1">
      <alignment horizontal="center" vertical="center"/>
    </xf>
    <xf numFmtId="0" fontId="2" fillId="0" borderId="22" xfId="1" applyFont="1" applyFill="1" applyBorder="1" applyAlignment="1">
      <alignment horizontal="distributed" vertical="center"/>
    </xf>
    <xf numFmtId="0" fontId="2" fillId="0" borderId="23" xfId="1" applyFont="1" applyFill="1" applyBorder="1" applyAlignment="1">
      <alignment horizontal="left" vertical="center"/>
    </xf>
    <xf numFmtId="0" fontId="2" fillId="0" borderId="22" xfId="1" applyFont="1" applyFill="1" applyBorder="1" applyAlignment="1">
      <alignment horizontal="center" vertical="center"/>
    </xf>
    <xf numFmtId="0" fontId="2" fillId="0" borderId="22" xfId="1" applyFont="1" applyFill="1" applyBorder="1" applyAlignment="1">
      <alignment horizontal="left" vertical="center"/>
    </xf>
    <xf numFmtId="0" fontId="2" fillId="0" borderId="22" xfId="1" applyFont="1" applyBorder="1" applyAlignment="1">
      <alignment horizontal="center" vertical="center"/>
    </xf>
    <xf numFmtId="0" fontId="2" fillId="0" borderId="22" xfId="1" applyFont="1" applyBorder="1" applyAlignment="1">
      <alignment horizontal="left" vertical="center"/>
    </xf>
    <xf numFmtId="178" fontId="2" fillId="0" borderId="22" xfId="1" applyNumberFormat="1" applyFont="1" applyBorder="1" applyAlignment="1">
      <alignment horizontal="center" vertical="center"/>
    </xf>
    <xf numFmtId="0" fontId="2" fillId="0" borderId="24" xfId="1" applyFont="1" applyBorder="1" applyAlignment="1">
      <alignment horizontal="center" vertical="center"/>
    </xf>
    <xf numFmtId="0" fontId="2" fillId="0" borderId="25" xfId="1" applyFont="1" applyBorder="1" applyAlignment="1">
      <alignment horizontal="left" vertical="center"/>
    </xf>
    <xf numFmtId="0" fontId="6" fillId="0" borderId="26" xfId="1" applyFont="1" applyBorder="1" applyAlignment="1">
      <alignment horizontal="center" vertical="center"/>
    </xf>
    <xf numFmtId="1" fontId="2" fillId="0" borderId="27" xfId="1" applyNumberFormat="1" applyFont="1" applyFill="1" applyBorder="1" applyAlignment="1">
      <alignment horizontal="center" vertical="center"/>
    </xf>
    <xf numFmtId="176" fontId="2" fillId="0" borderId="28" xfId="1" applyNumberFormat="1" applyFont="1" applyBorder="1" applyAlignment="1">
      <alignment horizontal="center" vertical="center"/>
    </xf>
    <xf numFmtId="177" fontId="2" fillId="0" borderId="28" xfId="1" applyNumberFormat="1" applyFont="1" applyBorder="1" applyAlignment="1">
      <alignment horizontal="center" vertical="center"/>
    </xf>
    <xf numFmtId="0" fontId="2" fillId="0" borderId="29" xfId="1" applyFont="1" applyFill="1" applyBorder="1" applyAlignment="1">
      <alignment horizontal="distributed" vertical="center"/>
    </xf>
    <xf numFmtId="0" fontId="2" fillId="0" borderId="30" xfId="1" applyFont="1" applyBorder="1" applyAlignment="1">
      <alignment horizontal="left" vertical="center"/>
    </xf>
    <xf numFmtId="0" fontId="2" fillId="0" borderId="31" xfId="1" applyFont="1" applyBorder="1" applyAlignment="1">
      <alignment horizontal="left" vertical="center"/>
    </xf>
    <xf numFmtId="0" fontId="11" fillId="0" borderId="31" xfId="1" applyFont="1" applyFill="1" applyBorder="1" applyAlignment="1">
      <alignment vertical="center"/>
    </xf>
    <xf numFmtId="0" fontId="2" fillId="0" borderId="31" xfId="1" applyFont="1" applyBorder="1" applyAlignment="1">
      <alignment horizontal="center" vertical="center"/>
    </xf>
    <xf numFmtId="0" fontId="2" fillId="0" borderId="31" xfId="1" applyFont="1" applyFill="1" applyBorder="1" applyAlignment="1">
      <alignment horizontal="distributed" vertical="center"/>
    </xf>
    <xf numFmtId="0" fontId="6" fillId="0" borderId="32" xfId="1" applyFont="1" applyBorder="1" applyAlignment="1">
      <alignment horizontal="center" vertical="center"/>
    </xf>
    <xf numFmtId="20" fontId="2" fillId="0" borderId="0" xfId="1" applyNumberFormat="1" applyFont="1" applyFill="1" applyBorder="1" applyAlignment="1">
      <alignment horizontal="distributed" vertical="center" shrinkToFit="1"/>
    </xf>
    <xf numFmtId="0" fontId="2" fillId="0" borderId="17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14" fillId="0" borderId="18" xfId="1" applyFont="1" applyBorder="1" applyAlignment="1">
      <alignment horizontal="left" vertical="center"/>
    </xf>
    <xf numFmtId="176" fontId="2" fillId="0" borderId="0" xfId="1" applyNumberFormat="1" applyFont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2" fillId="0" borderId="0" xfId="1" applyFont="1" applyFill="1" applyBorder="1" applyAlignment="1">
      <alignment horizontal="distributed" vertical="center" shrinkToFit="1"/>
    </xf>
    <xf numFmtId="0" fontId="11" fillId="0" borderId="0" xfId="1" applyFont="1" applyFill="1" applyBorder="1" applyAlignment="1">
      <alignment vertical="center" shrinkToFit="1"/>
    </xf>
    <xf numFmtId="0" fontId="6" fillId="0" borderId="18" xfId="1" applyFont="1" applyBorder="1" applyAlignment="1">
      <alignment horizontal="left" vertical="center"/>
    </xf>
    <xf numFmtId="0" fontId="11" fillId="0" borderId="22" xfId="1" applyFont="1" applyFill="1" applyBorder="1" applyAlignment="1">
      <alignment horizontal="left" vertical="center" shrinkToFit="1"/>
    </xf>
    <xf numFmtId="1" fontId="2" fillId="0" borderId="37" xfId="1" applyNumberFormat="1" applyFont="1" applyFill="1" applyBorder="1" applyAlignment="1">
      <alignment horizontal="center" vertical="center"/>
    </xf>
    <xf numFmtId="177" fontId="12" fillId="0" borderId="17" xfId="1" applyNumberFormat="1" applyFont="1" applyBorder="1" applyAlignment="1">
      <alignment horizontal="center" vertical="center"/>
    </xf>
    <xf numFmtId="178" fontId="11" fillId="2" borderId="38" xfId="1" applyNumberFormat="1" applyFont="1" applyFill="1" applyBorder="1" applyAlignment="1">
      <alignment horizontal="center" vertical="center"/>
    </xf>
    <xf numFmtId="0" fontId="11" fillId="2" borderId="41" xfId="1" applyFont="1" applyFill="1" applyBorder="1" applyAlignment="1">
      <alignment horizontal="center" vertical="center"/>
    </xf>
    <xf numFmtId="178" fontId="11" fillId="2" borderId="42" xfId="1" applyNumberFormat="1" applyFont="1" applyFill="1" applyBorder="1" applyAlignment="1">
      <alignment horizontal="center" vertical="center"/>
    </xf>
    <xf numFmtId="0" fontId="11" fillId="2" borderId="43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distributed" vertical="center"/>
    </xf>
    <xf numFmtId="0" fontId="2" fillId="0" borderId="45" xfId="1" applyFont="1" applyBorder="1" applyAlignment="1">
      <alignment horizontal="left" vertical="center"/>
    </xf>
    <xf numFmtId="0" fontId="2" fillId="0" borderId="37" xfId="1" applyFont="1" applyBorder="1" applyAlignment="1">
      <alignment vertical="center"/>
    </xf>
    <xf numFmtId="0" fontId="2" fillId="0" borderId="14" xfId="1" applyFont="1" applyBorder="1" applyAlignment="1">
      <alignment vertical="center"/>
    </xf>
    <xf numFmtId="0" fontId="16" fillId="0" borderId="0" xfId="1" applyFont="1" applyFill="1" applyBorder="1" applyAlignment="1">
      <alignment horizontal="left" vertical="center"/>
    </xf>
    <xf numFmtId="0" fontId="11" fillId="0" borderId="0" xfId="1" applyFont="1" applyFill="1" applyBorder="1" applyAlignment="1">
      <alignment vertical="top" wrapText="1" shrinkToFit="1"/>
    </xf>
    <xf numFmtId="20" fontId="2" fillId="0" borderId="16" xfId="1" applyNumberFormat="1" applyFont="1" applyFill="1" applyBorder="1" applyAlignment="1">
      <alignment horizontal="distributed" vertical="center" shrinkToFit="1"/>
    </xf>
    <xf numFmtId="176" fontId="6" fillId="0" borderId="14" xfId="1" applyNumberFormat="1" applyFont="1" applyBorder="1" applyAlignment="1">
      <alignment vertical="center"/>
    </xf>
    <xf numFmtId="177" fontId="2" fillId="0" borderId="17" xfId="1" applyNumberFormat="1" applyFont="1" applyBorder="1" applyAlignment="1">
      <alignment horizontal="center" vertical="center"/>
    </xf>
    <xf numFmtId="178" fontId="2" fillId="0" borderId="15" xfId="1" applyNumberFormat="1" applyFont="1" applyBorder="1" applyAlignment="1">
      <alignment horizontal="center" vertical="center"/>
    </xf>
    <xf numFmtId="20" fontId="2" fillId="0" borderId="0" xfId="1" applyNumberFormat="1" applyFont="1" applyBorder="1" applyAlignment="1">
      <alignment horizontal="distributed" vertical="center" shrinkToFit="1"/>
    </xf>
    <xf numFmtId="0" fontId="11" fillId="0" borderId="0" xfId="1" applyFont="1" applyFill="1" applyBorder="1" applyAlignment="1">
      <alignment vertical="center"/>
    </xf>
    <xf numFmtId="0" fontId="2" fillId="0" borderId="16" xfId="1" applyFont="1" applyFill="1" applyBorder="1" applyAlignment="1">
      <alignment horizontal="distributed" vertical="center" shrinkToFit="1"/>
    </xf>
    <xf numFmtId="0" fontId="6" fillId="0" borderId="26" xfId="1" applyFont="1" applyBorder="1" applyAlignment="1">
      <alignment vertical="center"/>
    </xf>
    <xf numFmtId="0" fontId="2" fillId="0" borderId="46" xfId="1" applyFont="1" applyFill="1" applyBorder="1" applyAlignment="1">
      <alignment horizontal="distributed" vertical="center"/>
    </xf>
    <xf numFmtId="0" fontId="2" fillId="0" borderId="47" xfId="1" applyFont="1" applyBorder="1" applyAlignment="1">
      <alignment horizontal="left" vertical="center"/>
    </xf>
    <xf numFmtId="0" fontId="2" fillId="0" borderId="32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/>
    </xf>
    <xf numFmtId="178" fontId="2" fillId="0" borderId="48" xfId="1" applyNumberFormat="1" applyFont="1" applyFill="1" applyBorder="1" applyAlignment="1">
      <alignment horizontal="center" vertical="center"/>
    </xf>
    <xf numFmtId="178" fontId="2" fillId="0" borderId="49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vertical="center" shrinkToFit="1"/>
    </xf>
    <xf numFmtId="0" fontId="11" fillId="0" borderId="0" xfId="1" applyFont="1" applyFill="1" applyBorder="1" applyAlignment="1">
      <alignment horizontal="left" vertical="center" shrinkToFit="1"/>
    </xf>
    <xf numFmtId="178" fontId="2" fillId="0" borderId="50" xfId="1" applyNumberFormat="1" applyFont="1" applyFill="1" applyBorder="1" applyAlignment="1">
      <alignment horizontal="center" vertical="center"/>
    </xf>
    <xf numFmtId="0" fontId="2" fillId="0" borderId="22" xfId="1" applyFont="1" applyFill="1" applyBorder="1" applyAlignment="1">
      <alignment horizontal="distributed" vertical="center" shrinkToFit="1"/>
    </xf>
    <xf numFmtId="0" fontId="2" fillId="0" borderId="0" xfId="1" applyFont="1" applyFill="1" applyBorder="1" applyAlignment="1">
      <alignment horizontal="distributed" vertical="center"/>
    </xf>
    <xf numFmtId="0" fontId="11" fillId="0" borderId="0" xfId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178" fontId="2" fillId="0" borderId="49" xfId="1" applyNumberFormat="1" applyFont="1" applyBorder="1" applyAlignment="1">
      <alignment horizontal="center" vertical="center"/>
    </xf>
    <xf numFmtId="178" fontId="2" fillId="0" borderId="50" xfId="1" applyNumberFormat="1" applyFont="1" applyBorder="1" applyAlignment="1">
      <alignment horizontal="center" vertical="center"/>
    </xf>
    <xf numFmtId="0" fontId="17" fillId="0" borderId="0" xfId="1" applyFont="1" applyFill="1" applyBorder="1" applyAlignment="1">
      <alignment vertical="center"/>
    </xf>
    <xf numFmtId="0" fontId="18" fillId="0" borderId="22" xfId="1" applyFont="1" applyFill="1" applyBorder="1" applyAlignment="1">
      <alignment horizontal="left" vertical="center"/>
    </xf>
    <xf numFmtId="0" fontId="17" fillId="0" borderId="31" xfId="1" applyFont="1" applyFill="1" applyBorder="1" applyAlignment="1">
      <alignment vertical="center"/>
    </xf>
    <xf numFmtId="0" fontId="2" fillId="0" borderId="29" xfId="1" applyFont="1" applyFill="1" applyBorder="1" applyAlignment="1">
      <alignment horizontal="distributed" vertical="center" shrinkToFit="1"/>
    </xf>
    <xf numFmtId="0" fontId="2" fillId="0" borderId="0" xfId="1" applyFont="1" applyFill="1" applyBorder="1" applyAlignment="1">
      <alignment horizontal="center" vertical="center"/>
    </xf>
    <xf numFmtId="0" fontId="6" fillId="0" borderId="18" xfId="1" applyFont="1" applyFill="1" applyBorder="1" applyAlignment="1">
      <alignment horizontal="center" vertical="center"/>
    </xf>
    <xf numFmtId="178" fontId="2" fillId="0" borderId="21" xfId="1" applyNumberFormat="1" applyFont="1" applyFill="1" applyBorder="1" applyAlignment="1">
      <alignment horizontal="center" vertical="center"/>
    </xf>
    <xf numFmtId="0" fontId="6" fillId="0" borderId="26" xfId="1" applyFont="1" applyFill="1" applyBorder="1" applyAlignment="1">
      <alignment horizontal="center" vertical="center"/>
    </xf>
    <xf numFmtId="0" fontId="2" fillId="0" borderId="46" xfId="1" applyFont="1" applyFill="1" applyBorder="1" applyAlignment="1">
      <alignment horizontal="distributed" vertical="center" shrinkToFit="1"/>
    </xf>
    <xf numFmtId="0" fontId="2" fillId="0" borderId="23" xfId="1" applyFont="1" applyBorder="1" applyAlignment="1">
      <alignment horizontal="left" vertical="center"/>
    </xf>
    <xf numFmtId="0" fontId="2" fillId="0" borderId="25" xfId="1" applyFont="1" applyFill="1" applyBorder="1" applyAlignment="1">
      <alignment horizontal="left" vertical="center"/>
    </xf>
    <xf numFmtId="176" fontId="2" fillId="0" borderId="17" xfId="1" applyNumberFormat="1" applyFont="1" applyBorder="1" applyAlignment="1">
      <alignment horizontal="center" vertical="center"/>
    </xf>
    <xf numFmtId="0" fontId="2" fillId="0" borderId="31" xfId="1" applyFont="1" applyFill="1" applyBorder="1" applyAlignment="1">
      <alignment horizontal="center" vertical="center"/>
    </xf>
    <xf numFmtId="0" fontId="2" fillId="0" borderId="31" xfId="1" applyFont="1" applyFill="1" applyBorder="1" applyAlignment="1">
      <alignment horizontal="left" vertical="center"/>
    </xf>
    <xf numFmtId="0" fontId="18" fillId="0" borderId="0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center" vertical="center"/>
    </xf>
    <xf numFmtId="0" fontId="15" fillId="0" borderId="18" xfId="1" applyFont="1" applyBorder="1" applyAlignment="1">
      <alignment vertical="center"/>
    </xf>
    <xf numFmtId="176" fontId="2" fillId="0" borderId="23" xfId="1" applyNumberFormat="1" applyFont="1" applyBorder="1" applyAlignment="1">
      <alignment horizontal="center" vertical="center"/>
    </xf>
    <xf numFmtId="177" fontId="2" fillId="0" borderId="23" xfId="1" applyNumberFormat="1" applyFont="1" applyBorder="1" applyAlignment="1">
      <alignment horizontal="center" vertical="center"/>
    </xf>
    <xf numFmtId="0" fontId="11" fillId="0" borderId="0" xfId="1" applyFont="1" applyBorder="1" applyAlignment="1">
      <alignment horizontal="left" vertical="center"/>
    </xf>
    <xf numFmtId="0" fontId="6" fillId="0" borderId="18" xfId="1" applyFont="1" applyFill="1" applyBorder="1" applyAlignment="1">
      <alignment vertical="center"/>
    </xf>
    <xf numFmtId="0" fontId="15" fillId="0" borderId="18" xfId="1" applyFont="1" applyBorder="1" applyAlignment="1">
      <alignment horizontal="left" vertical="center"/>
    </xf>
    <xf numFmtId="0" fontId="6" fillId="0" borderId="22" xfId="1" applyFont="1" applyFill="1" applyBorder="1" applyAlignment="1">
      <alignment horizontal="center" vertical="center"/>
    </xf>
    <xf numFmtId="178" fontId="2" fillId="0" borderId="22" xfId="1" applyNumberFormat="1" applyFont="1" applyFill="1" applyBorder="1" applyAlignment="1">
      <alignment horizontal="center" vertical="center"/>
    </xf>
    <xf numFmtId="0" fontId="17" fillId="0" borderId="22" xfId="1" applyFont="1" applyFill="1" applyBorder="1" applyAlignment="1">
      <alignment horizontal="left" vertical="center" shrinkToFit="1"/>
    </xf>
    <xf numFmtId="0" fontId="9" fillId="0" borderId="0" xfId="1" applyFont="1" applyBorder="1" applyAlignment="1">
      <alignment vertical="center"/>
    </xf>
    <xf numFmtId="178" fontId="2" fillId="0" borderId="31" xfId="1" applyNumberFormat="1" applyFont="1" applyFill="1" applyBorder="1" applyAlignment="1">
      <alignment horizontal="center" vertical="center"/>
    </xf>
    <xf numFmtId="0" fontId="2" fillId="0" borderId="31" xfId="1" applyFont="1" applyFill="1" applyBorder="1" applyAlignment="1">
      <alignment horizontal="distributed" vertical="center" shrinkToFit="1"/>
    </xf>
    <xf numFmtId="0" fontId="17" fillId="0" borderId="31" xfId="1" applyFont="1" applyFill="1" applyBorder="1" applyAlignment="1">
      <alignment horizontal="left" vertical="center" shrinkToFit="1"/>
    </xf>
    <xf numFmtId="0" fontId="9" fillId="0" borderId="18" xfId="1" applyFont="1" applyBorder="1" applyAlignment="1">
      <alignment vertical="center"/>
    </xf>
    <xf numFmtId="0" fontId="9" fillId="0" borderId="0" xfId="1" applyFont="1" applyFill="1" applyBorder="1" applyAlignment="1">
      <alignment vertical="center" shrinkToFit="1"/>
    </xf>
    <xf numFmtId="0" fontId="9" fillId="0" borderId="0" xfId="1" applyFont="1" applyFill="1" applyBorder="1" applyAlignment="1">
      <alignment horizontal="left" vertical="center" shrinkToFit="1"/>
    </xf>
    <xf numFmtId="0" fontId="9" fillId="0" borderId="18" xfId="1" applyFont="1" applyFill="1" applyBorder="1" applyAlignment="1">
      <alignment horizontal="left" vertical="center" shrinkToFit="1"/>
    </xf>
    <xf numFmtId="0" fontId="11" fillId="0" borderId="22" xfId="1" applyFont="1" applyFill="1" applyBorder="1" applyAlignment="1">
      <alignment horizontal="left" vertical="center"/>
    </xf>
    <xf numFmtId="0" fontId="6" fillId="0" borderId="22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16" fillId="0" borderId="0" xfId="1" applyFont="1" applyBorder="1" applyAlignment="1">
      <alignment vertical="center"/>
    </xf>
    <xf numFmtId="0" fontId="12" fillId="0" borderId="0" xfId="1" applyFont="1" applyBorder="1" applyAlignment="1">
      <alignment vertical="center"/>
    </xf>
    <xf numFmtId="1" fontId="2" fillId="0" borderId="51" xfId="1" applyNumberFormat="1" applyFont="1" applyFill="1" applyBorder="1" applyAlignment="1">
      <alignment horizontal="center" vertical="center"/>
    </xf>
    <xf numFmtId="176" fontId="2" fillId="0" borderId="52" xfId="1" applyNumberFormat="1" applyFont="1" applyBorder="1" applyAlignment="1">
      <alignment horizontal="center" vertical="center"/>
    </xf>
    <xf numFmtId="177" fontId="2" fillId="0" borderId="52" xfId="1" applyNumberFormat="1" applyFont="1" applyBorder="1" applyAlignment="1">
      <alignment horizontal="center" vertical="center"/>
    </xf>
    <xf numFmtId="178" fontId="2" fillId="0" borderId="53" xfId="1" applyNumberFormat="1" applyFont="1" applyFill="1" applyBorder="1" applyAlignment="1">
      <alignment horizontal="center" vertical="center"/>
    </xf>
    <xf numFmtId="20" fontId="2" fillId="0" borderId="54" xfId="1" applyNumberFormat="1" applyFont="1" applyFill="1" applyBorder="1" applyAlignment="1">
      <alignment horizontal="distributed" vertical="center" shrinkToFit="1"/>
    </xf>
    <xf numFmtId="0" fontId="2" fillId="0" borderId="55" xfId="1" applyFont="1" applyBorder="1" applyAlignment="1">
      <alignment horizontal="left" vertical="center"/>
    </xf>
    <xf numFmtId="0" fontId="2" fillId="0" borderId="54" xfId="1" applyFont="1" applyBorder="1" applyAlignment="1">
      <alignment vertical="center"/>
    </xf>
    <xf numFmtId="0" fontId="11" fillId="0" borderId="54" xfId="1" applyFont="1" applyBorder="1" applyAlignment="1">
      <alignment vertical="center"/>
    </xf>
    <xf numFmtId="0" fontId="11" fillId="0" borderId="54" xfId="1" applyFont="1" applyFill="1" applyBorder="1" applyAlignment="1">
      <alignment horizontal="left" vertical="center" shrinkToFit="1"/>
    </xf>
    <xf numFmtId="0" fontId="9" fillId="0" borderId="54" xfId="1" applyFont="1" applyFill="1" applyBorder="1" applyAlignment="1">
      <alignment horizontal="left" vertical="center" shrinkToFit="1"/>
    </xf>
    <xf numFmtId="178" fontId="2" fillId="0" borderId="54" xfId="1" applyNumberFormat="1" applyFont="1" applyFill="1" applyBorder="1" applyAlignment="1">
      <alignment horizontal="center" vertical="center"/>
    </xf>
    <xf numFmtId="0" fontId="2" fillId="0" borderId="54" xfId="1" applyFont="1" applyBorder="1" applyAlignment="1">
      <alignment horizontal="left" vertical="center"/>
    </xf>
    <xf numFmtId="0" fontId="11" fillId="0" borderId="54" xfId="1" applyFont="1" applyFill="1" applyBorder="1" applyAlignment="1">
      <alignment vertical="center"/>
    </xf>
    <xf numFmtId="0" fontId="11" fillId="0" borderId="54" xfId="1" applyFont="1" applyBorder="1" applyAlignment="1">
      <alignment horizontal="left" vertical="center"/>
    </xf>
    <xf numFmtId="0" fontId="9" fillId="0" borderId="56" xfId="1" applyFont="1" applyFill="1" applyBorder="1" applyAlignment="1">
      <alignment horizontal="left" vertical="center" shrinkToFit="1"/>
    </xf>
    <xf numFmtId="56" fontId="2" fillId="0" borderId="0" xfId="1" applyNumberFormat="1" applyFont="1" applyBorder="1" applyAlignment="1">
      <alignment horizontal="left"/>
    </xf>
    <xf numFmtId="49" fontId="2" fillId="0" borderId="0" xfId="1" applyNumberFormat="1" applyFont="1" applyBorder="1" applyAlignment="1">
      <alignment horizontal="center" vertical="center"/>
    </xf>
    <xf numFmtId="178" fontId="11" fillId="2" borderId="33" xfId="1" applyNumberFormat="1" applyFont="1" applyFill="1" applyBorder="1" applyAlignment="1">
      <alignment horizontal="center" vertical="center"/>
    </xf>
    <xf numFmtId="178" fontId="11" fillId="2" borderId="34" xfId="1" applyNumberFormat="1" applyFont="1" applyFill="1" applyBorder="1" applyAlignment="1">
      <alignment horizontal="center" vertical="center"/>
    </xf>
    <xf numFmtId="178" fontId="11" fillId="2" borderId="35" xfId="1" applyNumberFormat="1" applyFont="1" applyFill="1" applyBorder="1" applyAlignment="1">
      <alignment horizontal="center" vertical="center"/>
    </xf>
    <xf numFmtId="178" fontId="11" fillId="2" borderId="36" xfId="1" applyNumberFormat="1" applyFont="1" applyFill="1" applyBorder="1" applyAlignment="1">
      <alignment horizontal="center" vertical="center"/>
    </xf>
    <xf numFmtId="0" fontId="11" fillId="2" borderId="39" xfId="1" applyFont="1" applyFill="1" applyBorder="1" applyAlignment="1">
      <alignment horizontal="center" vertical="center"/>
    </xf>
    <xf numFmtId="0" fontId="11" fillId="2" borderId="40" xfId="1" applyFont="1" applyFill="1" applyBorder="1" applyAlignment="1">
      <alignment horizontal="center" vertical="center"/>
    </xf>
    <xf numFmtId="0" fontId="11" fillId="2" borderId="41" xfId="1" applyFont="1" applyFill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49" fontId="7" fillId="0" borderId="0" xfId="1" applyNumberFormat="1" applyFont="1" applyAlignment="1">
      <alignment horizontal="center"/>
    </xf>
    <xf numFmtId="0" fontId="11" fillId="2" borderId="1" xfId="1" applyFont="1" applyFill="1" applyBorder="1" applyAlignment="1">
      <alignment horizontal="center" vertical="center" textRotation="255"/>
    </xf>
    <xf numFmtId="0" fontId="11" fillId="2" borderId="7" xfId="1" applyFont="1" applyFill="1" applyBorder="1" applyAlignment="1">
      <alignment horizontal="center" vertical="center" textRotation="255"/>
    </xf>
    <xf numFmtId="0" fontId="11" fillId="2" borderId="2" xfId="1" applyFont="1" applyFill="1" applyBorder="1" applyAlignment="1">
      <alignment horizontal="center" vertical="center"/>
    </xf>
    <xf numFmtId="0" fontId="11" fillId="2" borderId="8" xfId="1" applyFont="1" applyFill="1" applyBorder="1" applyAlignment="1">
      <alignment horizontal="center" vertical="center"/>
    </xf>
    <xf numFmtId="177" fontId="11" fillId="2" borderId="2" xfId="1" applyNumberFormat="1" applyFont="1" applyFill="1" applyBorder="1" applyAlignment="1">
      <alignment horizontal="center" vertical="center" textRotation="255"/>
    </xf>
    <xf numFmtId="177" fontId="11" fillId="2" borderId="8" xfId="1" applyNumberFormat="1" applyFont="1" applyFill="1" applyBorder="1" applyAlignment="1">
      <alignment horizontal="center" vertical="center" textRotation="255"/>
    </xf>
    <xf numFmtId="178" fontId="11" fillId="2" borderId="3" xfId="1" applyNumberFormat="1" applyFont="1" applyFill="1" applyBorder="1" applyAlignment="1">
      <alignment horizontal="center" vertical="center"/>
    </xf>
    <xf numFmtId="178" fontId="11" fillId="2" borderId="9" xfId="1" applyNumberFormat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</cellXfs>
  <cellStyles count="2">
    <cellStyle name="標準" xfId="0" builtinId="0"/>
    <cellStyle name="標準_kiyokoBL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VZ89"/>
  <sheetViews>
    <sheetView tabSelected="1" view="pageBreakPreview" topLeftCell="A55" zoomScale="70" zoomScaleNormal="85" zoomScaleSheetLayoutView="70" workbookViewId="0">
      <selection activeCell="I70" sqref="I70"/>
    </sheetView>
  </sheetViews>
  <sheetFormatPr defaultRowHeight="24.95" customHeight="1" x14ac:dyDescent="0.4"/>
  <cols>
    <col min="1" max="1" width="4.125" style="157" customWidth="1"/>
    <col min="2" max="2" width="10" style="2" customWidth="1"/>
    <col min="3" max="3" width="4.125" style="3" customWidth="1"/>
    <col min="4" max="4" width="7.875" style="4" customWidth="1"/>
    <col min="5" max="5" width="16.625" style="5" customWidth="1"/>
    <col min="6" max="6" width="3.625" style="6" customWidth="1"/>
    <col min="7" max="7" width="1.375" style="5" customWidth="1"/>
    <col min="8" max="8" width="23.625" style="5" customWidth="1"/>
    <col min="9" max="9" width="15.625" style="5" customWidth="1"/>
    <col min="10" max="10" width="3.625" style="6" customWidth="1"/>
    <col min="11" max="11" width="31.25" style="5" customWidth="1"/>
    <col min="12" max="12" width="7.875" style="4" customWidth="1"/>
    <col min="13" max="13" width="16.625" style="5" customWidth="1"/>
    <col min="14" max="14" width="3.625" style="6" customWidth="1"/>
    <col min="15" max="15" width="1.375" style="5" customWidth="1"/>
    <col min="16" max="16" width="23.625" style="5" customWidth="1"/>
    <col min="17" max="17" width="15.625" style="5" customWidth="1"/>
    <col min="18" max="18" width="3.625" style="6" customWidth="1"/>
    <col min="19" max="19" width="31.25" style="5" customWidth="1"/>
    <col min="20" max="20" width="1.625" style="5" customWidth="1"/>
    <col min="21" max="21" width="9" style="9"/>
    <col min="22" max="262" width="9" style="5"/>
    <col min="263" max="263" width="4.25" style="5" customWidth="1"/>
    <col min="264" max="264" width="10" style="5" bestFit="1" customWidth="1"/>
    <col min="265" max="265" width="4.125" style="5" customWidth="1"/>
    <col min="266" max="266" width="7.875" style="5" customWidth="1"/>
    <col min="267" max="267" width="20.625" style="5" customWidth="1"/>
    <col min="268" max="268" width="4" style="5" customWidth="1"/>
    <col min="269" max="269" width="2.875" style="5" customWidth="1"/>
    <col min="270" max="271" width="21.125" style="5" customWidth="1"/>
    <col min="272" max="273" width="21" style="5" customWidth="1"/>
    <col min="274" max="274" width="5.375" style="5" customWidth="1"/>
    <col min="275" max="518" width="9" style="5"/>
    <col min="519" max="519" width="4.25" style="5" customWidth="1"/>
    <col min="520" max="520" width="10" style="5" bestFit="1" customWidth="1"/>
    <col min="521" max="521" width="4.125" style="5" customWidth="1"/>
    <col min="522" max="522" width="7.875" style="5" customWidth="1"/>
    <col min="523" max="523" width="20.625" style="5" customWidth="1"/>
    <col min="524" max="524" width="4" style="5" customWidth="1"/>
    <col min="525" max="525" width="2.875" style="5" customWidth="1"/>
    <col min="526" max="527" width="21.125" style="5" customWidth="1"/>
    <col min="528" max="529" width="21" style="5" customWidth="1"/>
    <col min="530" max="530" width="5.375" style="5" customWidth="1"/>
    <col min="531" max="774" width="9" style="5"/>
    <col min="775" max="775" width="4.25" style="5" customWidth="1"/>
    <col min="776" max="776" width="10" style="5" bestFit="1" customWidth="1"/>
    <col min="777" max="777" width="4.125" style="5" customWidth="1"/>
    <col min="778" max="778" width="7.875" style="5" customWidth="1"/>
    <col min="779" max="779" width="20.625" style="5" customWidth="1"/>
    <col min="780" max="780" width="4" style="5" customWidth="1"/>
    <col min="781" max="781" width="2.875" style="5" customWidth="1"/>
    <col min="782" max="783" width="21.125" style="5" customWidth="1"/>
    <col min="784" max="785" width="21" style="5" customWidth="1"/>
    <col min="786" max="786" width="5.375" style="5" customWidth="1"/>
    <col min="787" max="1030" width="9" style="5"/>
    <col min="1031" max="1031" width="4.25" style="5" customWidth="1"/>
    <col min="1032" max="1032" width="10" style="5" bestFit="1" customWidth="1"/>
    <col min="1033" max="1033" width="4.125" style="5" customWidth="1"/>
    <col min="1034" max="1034" width="7.875" style="5" customWidth="1"/>
    <col min="1035" max="1035" width="20.625" style="5" customWidth="1"/>
    <col min="1036" max="1036" width="4" style="5" customWidth="1"/>
    <col min="1037" max="1037" width="2.875" style="5" customWidth="1"/>
    <col min="1038" max="1039" width="21.125" style="5" customWidth="1"/>
    <col min="1040" max="1041" width="21" style="5" customWidth="1"/>
    <col min="1042" max="1042" width="5.375" style="5" customWidth="1"/>
    <col min="1043" max="1286" width="9" style="5"/>
    <col min="1287" max="1287" width="4.25" style="5" customWidth="1"/>
    <col min="1288" max="1288" width="10" style="5" bestFit="1" customWidth="1"/>
    <col min="1289" max="1289" width="4.125" style="5" customWidth="1"/>
    <col min="1290" max="1290" width="7.875" style="5" customWidth="1"/>
    <col min="1291" max="1291" width="20.625" style="5" customWidth="1"/>
    <col min="1292" max="1292" width="4" style="5" customWidth="1"/>
    <col min="1293" max="1293" width="2.875" style="5" customWidth="1"/>
    <col min="1294" max="1295" width="21.125" style="5" customWidth="1"/>
    <col min="1296" max="1297" width="21" style="5" customWidth="1"/>
    <col min="1298" max="1298" width="5.375" style="5" customWidth="1"/>
    <col min="1299" max="1542" width="9" style="5"/>
    <col min="1543" max="1543" width="4.25" style="5" customWidth="1"/>
    <col min="1544" max="1544" width="10" style="5" bestFit="1" customWidth="1"/>
    <col min="1545" max="1545" width="4.125" style="5" customWidth="1"/>
    <col min="1546" max="1546" width="7.875" style="5" customWidth="1"/>
    <col min="1547" max="1547" width="20.625" style="5" customWidth="1"/>
    <col min="1548" max="1548" width="4" style="5" customWidth="1"/>
    <col min="1549" max="1549" width="2.875" style="5" customWidth="1"/>
    <col min="1550" max="1551" width="21.125" style="5" customWidth="1"/>
    <col min="1552" max="1553" width="21" style="5" customWidth="1"/>
    <col min="1554" max="1554" width="5.375" style="5" customWidth="1"/>
    <col min="1555" max="1798" width="9" style="5"/>
    <col min="1799" max="1799" width="4.25" style="5" customWidth="1"/>
    <col min="1800" max="1800" width="10" style="5" bestFit="1" customWidth="1"/>
    <col min="1801" max="1801" width="4.125" style="5" customWidth="1"/>
    <col min="1802" max="1802" width="7.875" style="5" customWidth="1"/>
    <col min="1803" max="1803" width="20.625" style="5" customWidth="1"/>
    <col min="1804" max="1804" width="4" style="5" customWidth="1"/>
    <col min="1805" max="1805" width="2.875" style="5" customWidth="1"/>
    <col min="1806" max="1807" width="21.125" style="5" customWidth="1"/>
    <col min="1808" max="1809" width="21" style="5" customWidth="1"/>
    <col min="1810" max="1810" width="5.375" style="5" customWidth="1"/>
    <col min="1811" max="2054" width="9" style="5"/>
    <col min="2055" max="2055" width="4.25" style="5" customWidth="1"/>
    <col min="2056" max="2056" width="10" style="5" bestFit="1" customWidth="1"/>
    <col min="2057" max="2057" width="4.125" style="5" customWidth="1"/>
    <col min="2058" max="2058" width="7.875" style="5" customWidth="1"/>
    <col min="2059" max="2059" width="20.625" style="5" customWidth="1"/>
    <col min="2060" max="2060" width="4" style="5" customWidth="1"/>
    <col min="2061" max="2061" width="2.875" style="5" customWidth="1"/>
    <col min="2062" max="2063" width="21.125" style="5" customWidth="1"/>
    <col min="2064" max="2065" width="21" style="5" customWidth="1"/>
    <col min="2066" max="2066" width="5.375" style="5" customWidth="1"/>
    <col min="2067" max="2310" width="9" style="5"/>
    <col min="2311" max="2311" width="4.25" style="5" customWidth="1"/>
    <col min="2312" max="2312" width="10" style="5" bestFit="1" customWidth="1"/>
    <col min="2313" max="2313" width="4.125" style="5" customWidth="1"/>
    <col min="2314" max="2314" width="7.875" style="5" customWidth="1"/>
    <col min="2315" max="2315" width="20.625" style="5" customWidth="1"/>
    <col min="2316" max="2316" width="4" style="5" customWidth="1"/>
    <col min="2317" max="2317" width="2.875" style="5" customWidth="1"/>
    <col min="2318" max="2319" width="21.125" style="5" customWidth="1"/>
    <col min="2320" max="2321" width="21" style="5" customWidth="1"/>
    <col min="2322" max="2322" width="5.375" style="5" customWidth="1"/>
    <col min="2323" max="2566" width="9" style="5"/>
    <col min="2567" max="2567" width="4.25" style="5" customWidth="1"/>
    <col min="2568" max="2568" width="10" style="5" bestFit="1" customWidth="1"/>
    <col min="2569" max="2569" width="4.125" style="5" customWidth="1"/>
    <col min="2570" max="2570" width="7.875" style="5" customWidth="1"/>
    <col min="2571" max="2571" width="20.625" style="5" customWidth="1"/>
    <col min="2572" max="2572" width="4" style="5" customWidth="1"/>
    <col min="2573" max="2573" width="2.875" style="5" customWidth="1"/>
    <col min="2574" max="2575" width="21.125" style="5" customWidth="1"/>
    <col min="2576" max="2577" width="21" style="5" customWidth="1"/>
    <col min="2578" max="2578" width="5.375" style="5" customWidth="1"/>
    <col min="2579" max="2822" width="9" style="5"/>
    <col min="2823" max="2823" width="4.25" style="5" customWidth="1"/>
    <col min="2824" max="2824" width="10" style="5" bestFit="1" customWidth="1"/>
    <col min="2825" max="2825" width="4.125" style="5" customWidth="1"/>
    <col min="2826" max="2826" width="7.875" style="5" customWidth="1"/>
    <col min="2827" max="2827" width="20.625" style="5" customWidth="1"/>
    <col min="2828" max="2828" width="4" style="5" customWidth="1"/>
    <col min="2829" max="2829" width="2.875" style="5" customWidth="1"/>
    <col min="2830" max="2831" width="21.125" style="5" customWidth="1"/>
    <col min="2832" max="2833" width="21" style="5" customWidth="1"/>
    <col min="2834" max="2834" width="5.375" style="5" customWidth="1"/>
    <col min="2835" max="3078" width="9" style="5"/>
    <col min="3079" max="3079" width="4.25" style="5" customWidth="1"/>
    <col min="3080" max="3080" width="10" style="5" bestFit="1" customWidth="1"/>
    <col min="3081" max="3081" width="4.125" style="5" customWidth="1"/>
    <col min="3082" max="3082" width="7.875" style="5" customWidth="1"/>
    <col min="3083" max="3083" width="20.625" style="5" customWidth="1"/>
    <col min="3084" max="3084" width="4" style="5" customWidth="1"/>
    <col min="3085" max="3085" width="2.875" style="5" customWidth="1"/>
    <col min="3086" max="3087" width="21.125" style="5" customWidth="1"/>
    <col min="3088" max="3089" width="21" style="5" customWidth="1"/>
    <col min="3090" max="3090" width="5.375" style="5" customWidth="1"/>
    <col min="3091" max="3334" width="9" style="5"/>
    <col min="3335" max="3335" width="4.25" style="5" customWidth="1"/>
    <col min="3336" max="3336" width="10" style="5" bestFit="1" customWidth="1"/>
    <col min="3337" max="3337" width="4.125" style="5" customWidth="1"/>
    <col min="3338" max="3338" width="7.875" style="5" customWidth="1"/>
    <col min="3339" max="3339" width="20.625" style="5" customWidth="1"/>
    <col min="3340" max="3340" width="4" style="5" customWidth="1"/>
    <col min="3341" max="3341" width="2.875" style="5" customWidth="1"/>
    <col min="3342" max="3343" width="21.125" style="5" customWidth="1"/>
    <col min="3344" max="3345" width="21" style="5" customWidth="1"/>
    <col min="3346" max="3346" width="5.375" style="5" customWidth="1"/>
    <col min="3347" max="3590" width="9" style="5"/>
    <col min="3591" max="3591" width="4.25" style="5" customWidth="1"/>
    <col min="3592" max="3592" width="10" style="5" bestFit="1" customWidth="1"/>
    <col min="3593" max="3593" width="4.125" style="5" customWidth="1"/>
    <col min="3594" max="3594" width="7.875" style="5" customWidth="1"/>
    <col min="3595" max="3595" width="20.625" style="5" customWidth="1"/>
    <col min="3596" max="3596" width="4" style="5" customWidth="1"/>
    <col min="3597" max="3597" width="2.875" style="5" customWidth="1"/>
    <col min="3598" max="3599" width="21.125" style="5" customWidth="1"/>
    <col min="3600" max="3601" width="21" style="5" customWidth="1"/>
    <col min="3602" max="3602" width="5.375" style="5" customWidth="1"/>
    <col min="3603" max="3846" width="9" style="5"/>
    <col min="3847" max="3847" width="4.25" style="5" customWidth="1"/>
    <col min="3848" max="3848" width="10" style="5" bestFit="1" customWidth="1"/>
    <col min="3849" max="3849" width="4.125" style="5" customWidth="1"/>
    <col min="3850" max="3850" width="7.875" style="5" customWidth="1"/>
    <col min="3851" max="3851" width="20.625" style="5" customWidth="1"/>
    <col min="3852" max="3852" width="4" style="5" customWidth="1"/>
    <col min="3853" max="3853" width="2.875" style="5" customWidth="1"/>
    <col min="3854" max="3855" width="21.125" style="5" customWidth="1"/>
    <col min="3856" max="3857" width="21" style="5" customWidth="1"/>
    <col min="3858" max="3858" width="5.375" style="5" customWidth="1"/>
    <col min="3859" max="4102" width="9" style="5"/>
    <col min="4103" max="4103" width="4.25" style="5" customWidth="1"/>
    <col min="4104" max="4104" width="10" style="5" bestFit="1" customWidth="1"/>
    <col min="4105" max="4105" width="4.125" style="5" customWidth="1"/>
    <col min="4106" max="4106" width="7.875" style="5" customWidth="1"/>
    <col min="4107" max="4107" width="20.625" style="5" customWidth="1"/>
    <col min="4108" max="4108" width="4" style="5" customWidth="1"/>
    <col min="4109" max="4109" width="2.875" style="5" customWidth="1"/>
    <col min="4110" max="4111" width="21.125" style="5" customWidth="1"/>
    <col min="4112" max="4113" width="21" style="5" customWidth="1"/>
    <col min="4114" max="4114" width="5.375" style="5" customWidth="1"/>
    <col min="4115" max="4358" width="9" style="5"/>
    <col min="4359" max="4359" width="4.25" style="5" customWidth="1"/>
    <col min="4360" max="4360" width="10" style="5" bestFit="1" customWidth="1"/>
    <col min="4361" max="4361" width="4.125" style="5" customWidth="1"/>
    <col min="4362" max="4362" width="7.875" style="5" customWidth="1"/>
    <col min="4363" max="4363" width="20.625" style="5" customWidth="1"/>
    <col min="4364" max="4364" width="4" style="5" customWidth="1"/>
    <col min="4365" max="4365" width="2.875" style="5" customWidth="1"/>
    <col min="4366" max="4367" width="21.125" style="5" customWidth="1"/>
    <col min="4368" max="4369" width="21" style="5" customWidth="1"/>
    <col min="4370" max="4370" width="5.375" style="5" customWidth="1"/>
    <col min="4371" max="4614" width="9" style="5"/>
    <col min="4615" max="4615" width="4.25" style="5" customWidth="1"/>
    <col min="4616" max="4616" width="10" style="5" bestFit="1" customWidth="1"/>
    <col min="4617" max="4617" width="4.125" style="5" customWidth="1"/>
    <col min="4618" max="4618" width="7.875" style="5" customWidth="1"/>
    <col min="4619" max="4619" width="20.625" style="5" customWidth="1"/>
    <col min="4620" max="4620" width="4" style="5" customWidth="1"/>
    <col min="4621" max="4621" width="2.875" style="5" customWidth="1"/>
    <col min="4622" max="4623" width="21.125" style="5" customWidth="1"/>
    <col min="4624" max="4625" width="21" style="5" customWidth="1"/>
    <col min="4626" max="4626" width="5.375" style="5" customWidth="1"/>
    <col min="4627" max="4870" width="9" style="5"/>
    <col min="4871" max="4871" width="4.25" style="5" customWidth="1"/>
    <col min="4872" max="4872" width="10" style="5" bestFit="1" customWidth="1"/>
    <col min="4873" max="4873" width="4.125" style="5" customWidth="1"/>
    <col min="4874" max="4874" width="7.875" style="5" customWidth="1"/>
    <col min="4875" max="4875" width="20.625" style="5" customWidth="1"/>
    <col min="4876" max="4876" width="4" style="5" customWidth="1"/>
    <col min="4877" max="4877" width="2.875" style="5" customWidth="1"/>
    <col min="4878" max="4879" width="21.125" style="5" customWidth="1"/>
    <col min="4880" max="4881" width="21" style="5" customWidth="1"/>
    <col min="4882" max="4882" width="5.375" style="5" customWidth="1"/>
    <col min="4883" max="5126" width="9" style="5"/>
    <col min="5127" max="5127" width="4.25" style="5" customWidth="1"/>
    <col min="5128" max="5128" width="10" style="5" bestFit="1" customWidth="1"/>
    <col min="5129" max="5129" width="4.125" style="5" customWidth="1"/>
    <col min="5130" max="5130" width="7.875" style="5" customWidth="1"/>
    <col min="5131" max="5131" width="20.625" style="5" customWidth="1"/>
    <col min="5132" max="5132" width="4" style="5" customWidth="1"/>
    <col min="5133" max="5133" width="2.875" style="5" customWidth="1"/>
    <col min="5134" max="5135" width="21.125" style="5" customWidth="1"/>
    <col min="5136" max="5137" width="21" style="5" customWidth="1"/>
    <col min="5138" max="5138" width="5.375" style="5" customWidth="1"/>
    <col min="5139" max="5382" width="9" style="5"/>
    <col min="5383" max="5383" width="4.25" style="5" customWidth="1"/>
    <col min="5384" max="5384" width="10" style="5" bestFit="1" customWidth="1"/>
    <col min="5385" max="5385" width="4.125" style="5" customWidth="1"/>
    <col min="5386" max="5386" width="7.875" style="5" customWidth="1"/>
    <col min="5387" max="5387" width="20.625" style="5" customWidth="1"/>
    <col min="5388" max="5388" width="4" style="5" customWidth="1"/>
    <col min="5389" max="5389" width="2.875" style="5" customWidth="1"/>
    <col min="5390" max="5391" width="21.125" style="5" customWidth="1"/>
    <col min="5392" max="5393" width="21" style="5" customWidth="1"/>
    <col min="5394" max="5394" width="5.375" style="5" customWidth="1"/>
    <col min="5395" max="5638" width="9" style="5"/>
    <col min="5639" max="5639" width="4.25" style="5" customWidth="1"/>
    <col min="5640" max="5640" width="10" style="5" bestFit="1" customWidth="1"/>
    <col min="5641" max="5641" width="4.125" style="5" customWidth="1"/>
    <col min="5642" max="5642" width="7.875" style="5" customWidth="1"/>
    <col min="5643" max="5643" width="20.625" style="5" customWidth="1"/>
    <col min="5644" max="5644" width="4" style="5" customWidth="1"/>
    <col min="5645" max="5645" width="2.875" style="5" customWidth="1"/>
    <col min="5646" max="5647" width="21.125" style="5" customWidth="1"/>
    <col min="5648" max="5649" width="21" style="5" customWidth="1"/>
    <col min="5650" max="5650" width="5.375" style="5" customWidth="1"/>
    <col min="5651" max="5894" width="9" style="5"/>
    <col min="5895" max="5895" width="4.25" style="5" customWidth="1"/>
    <col min="5896" max="5896" width="10" style="5" bestFit="1" customWidth="1"/>
    <col min="5897" max="5897" width="4.125" style="5" customWidth="1"/>
    <col min="5898" max="5898" width="7.875" style="5" customWidth="1"/>
    <col min="5899" max="5899" width="20.625" style="5" customWidth="1"/>
    <col min="5900" max="5900" width="4" style="5" customWidth="1"/>
    <col min="5901" max="5901" width="2.875" style="5" customWidth="1"/>
    <col min="5902" max="5903" width="21.125" style="5" customWidth="1"/>
    <col min="5904" max="5905" width="21" style="5" customWidth="1"/>
    <col min="5906" max="5906" width="5.375" style="5" customWidth="1"/>
    <col min="5907" max="6150" width="9" style="5"/>
    <col min="6151" max="6151" width="4.25" style="5" customWidth="1"/>
    <col min="6152" max="6152" width="10" style="5" bestFit="1" customWidth="1"/>
    <col min="6153" max="6153" width="4.125" style="5" customWidth="1"/>
    <col min="6154" max="6154" width="7.875" style="5" customWidth="1"/>
    <col min="6155" max="6155" width="20.625" style="5" customWidth="1"/>
    <col min="6156" max="6156" width="4" style="5" customWidth="1"/>
    <col min="6157" max="6157" width="2.875" style="5" customWidth="1"/>
    <col min="6158" max="6159" width="21.125" style="5" customWidth="1"/>
    <col min="6160" max="6161" width="21" style="5" customWidth="1"/>
    <col min="6162" max="6162" width="5.375" style="5" customWidth="1"/>
    <col min="6163" max="6406" width="9" style="5"/>
    <col min="6407" max="6407" width="4.25" style="5" customWidth="1"/>
    <col min="6408" max="6408" width="10" style="5" bestFit="1" customWidth="1"/>
    <col min="6409" max="6409" width="4.125" style="5" customWidth="1"/>
    <col min="6410" max="6410" width="7.875" style="5" customWidth="1"/>
    <col min="6411" max="6411" width="20.625" style="5" customWidth="1"/>
    <col min="6412" max="6412" width="4" style="5" customWidth="1"/>
    <col min="6413" max="6413" width="2.875" style="5" customWidth="1"/>
    <col min="6414" max="6415" width="21.125" style="5" customWidth="1"/>
    <col min="6416" max="6417" width="21" style="5" customWidth="1"/>
    <col min="6418" max="6418" width="5.375" style="5" customWidth="1"/>
    <col min="6419" max="6662" width="9" style="5"/>
    <col min="6663" max="6663" width="4.25" style="5" customWidth="1"/>
    <col min="6664" max="6664" width="10" style="5" bestFit="1" customWidth="1"/>
    <col min="6665" max="6665" width="4.125" style="5" customWidth="1"/>
    <col min="6666" max="6666" width="7.875" style="5" customWidth="1"/>
    <col min="6667" max="6667" width="20.625" style="5" customWidth="1"/>
    <col min="6668" max="6668" width="4" style="5" customWidth="1"/>
    <col min="6669" max="6669" width="2.875" style="5" customWidth="1"/>
    <col min="6670" max="6671" width="21.125" style="5" customWidth="1"/>
    <col min="6672" max="6673" width="21" style="5" customWidth="1"/>
    <col min="6674" max="6674" width="5.375" style="5" customWidth="1"/>
    <col min="6675" max="6918" width="9" style="5"/>
    <col min="6919" max="6919" width="4.25" style="5" customWidth="1"/>
    <col min="6920" max="6920" width="10" style="5" bestFit="1" customWidth="1"/>
    <col min="6921" max="6921" width="4.125" style="5" customWidth="1"/>
    <col min="6922" max="6922" width="7.875" style="5" customWidth="1"/>
    <col min="6923" max="6923" width="20.625" style="5" customWidth="1"/>
    <col min="6924" max="6924" width="4" style="5" customWidth="1"/>
    <col min="6925" max="6925" width="2.875" style="5" customWidth="1"/>
    <col min="6926" max="6927" width="21.125" style="5" customWidth="1"/>
    <col min="6928" max="6929" width="21" style="5" customWidth="1"/>
    <col min="6930" max="6930" width="5.375" style="5" customWidth="1"/>
    <col min="6931" max="7174" width="9" style="5"/>
    <col min="7175" max="7175" width="4.25" style="5" customWidth="1"/>
    <col min="7176" max="7176" width="10" style="5" bestFit="1" customWidth="1"/>
    <col min="7177" max="7177" width="4.125" style="5" customWidth="1"/>
    <col min="7178" max="7178" width="7.875" style="5" customWidth="1"/>
    <col min="7179" max="7179" width="20.625" style="5" customWidth="1"/>
    <col min="7180" max="7180" width="4" style="5" customWidth="1"/>
    <col min="7181" max="7181" width="2.875" style="5" customWidth="1"/>
    <col min="7182" max="7183" width="21.125" style="5" customWidth="1"/>
    <col min="7184" max="7185" width="21" style="5" customWidth="1"/>
    <col min="7186" max="7186" width="5.375" style="5" customWidth="1"/>
    <col min="7187" max="7430" width="9" style="5"/>
    <col min="7431" max="7431" width="4.25" style="5" customWidth="1"/>
    <col min="7432" max="7432" width="10" style="5" bestFit="1" customWidth="1"/>
    <col min="7433" max="7433" width="4.125" style="5" customWidth="1"/>
    <col min="7434" max="7434" width="7.875" style="5" customWidth="1"/>
    <col min="7435" max="7435" width="20.625" style="5" customWidth="1"/>
    <col min="7436" max="7436" width="4" style="5" customWidth="1"/>
    <col min="7437" max="7437" width="2.875" style="5" customWidth="1"/>
    <col min="7438" max="7439" width="21.125" style="5" customWidth="1"/>
    <col min="7440" max="7441" width="21" style="5" customWidth="1"/>
    <col min="7442" max="7442" width="5.375" style="5" customWidth="1"/>
    <col min="7443" max="7686" width="9" style="5"/>
    <col min="7687" max="7687" width="4.25" style="5" customWidth="1"/>
    <col min="7688" max="7688" width="10" style="5" bestFit="1" customWidth="1"/>
    <col min="7689" max="7689" width="4.125" style="5" customWidth="1"/>
    <col min="7690" max="7690" width="7.875" style="5" customWidth="1"/>
    <col min="7691" max="7691" width="20.625" style="5" customWidth="1"/>
    <col min="7692" max="7692" width="4" style="5" customWidth="1"/>
    <col min="7693" max="7693" width="2.875" style="5" customWidth="1"/>
    <col min="7694" max="7695" width="21.125" style="5" customWidth="1"/>
    <col min="7696" max="7697" width="21" style="5" customWidth="1"/>
    <col min="7698" max="7698" width="5.375" style="5" customWidth="1"/>
    <col min="7699" max="7942" width="9" style="5"/>
    <col min="7943" max="7943" width="4.25" style="5" customWidth="1"/>
    <col min="7944" max="7944" width="10" style="5" bestFit="1" customWidth="1"/>
    <col min="7945" max="7945" width="4.125" style="5" customWidth="1"/>
    <col min="7946" max="7946" width="7.875" style="5" customWidth="1"/>
    <col min="7947" max="7947" width="20.625" style="5" customWidth="1"/>
    <col min="7948" max="7948" width="4" style="5" customWidth="1"/>
    <col min="7949" max="7949" width="2.875" style="5" customWidth="1"/>
    <col min="7950" max="7951" width="21.125" style="5" customWidth="1"/>
    <col min="7952" max="7953" width="21" style="5" customWidth="1"/>
    <col min="7954" max="7954" width="5.375" style="5" customWidth="1"/>
    <col min="7955" max="8198" width="9" style="5"/>
    <col min="8199" max="8199" width="4.25" style="5" customWidth="1"/>
    <col min="8200" max="8200" width="10" style="5" bestFit="1" customWidth="1"/>
    <col min="8201" max="8201" width="4.125" style="5" customWidth="1"/>
    <col min="8202" max="8202" width="7.875" style="5" customWidth="1"/>
    <col min="8203" max="8203" width="20.625" style="5" customWidth="1"/>
    <col min="8204" max="8204" width="4" style="5" customWidth="1"/>
    <col min="8205" max="8205" width="2.875" style="5" customWidth="1"/>
    <col min="8206" max="8207" width="21.125" style="5" customWidth="1"/>
    <col min="8208" max="8209" width="21" style="5" customWidth="1"/>
    <col min="8210" max="8210" width="5.375" style="5" customWidth="1"/>
    <col min="8211" max="8454" width="9" style="5"/>
    <col min="8455" max="8455" width="4.25" style="5" customWidth="1"/>
    <col min="8456" max="8456" width="10" style="5" bestFit="1" customWidth="1"/>
    <col min="8457" max="8457" width="4.125" style="5" customWidth="1"/>
    <col min="8458" max="8458" width="7.875" style="5" customWidth="1"/>
    <col min="8459" max="8459" width="20.625" style="5" customWidth="1"/>
    <col min="8460" max="8460" width="4" style="5" customWidth="1"/>
    <col min="8461" max="8461" width="2.875" style="5" customWidth="1"/>
    <col min="8462" max="8463" width="21.125" style="5" customWidth="1"/>
    <col min="8464" max="8465" width="21" style="5" customWidth="1"/>
    <col min="8466" max="8466" width="5.375" style="5" customWidth="1"/>
    <col min="8467" max="8710" width="9" style="5"/>
    <col min="8711" max="8711" width="4.25" style="5" customWidth="1"/>
    <col min="8712" max="8712" width="10" style="5" bestFit="1" customWidth="1"/>
    <col min="8713" max="8713" width="4.125" style="5" customWidth="1"/>
    <col min="8714" max="8714" width="7.875" style="5" customWidth="1"/>
    <col min="8715" max="8715" width="20.625" style="5" customWidth="1"/>
    <col min="8716" max="8716" width="4" style="5" customWidth="1"/>
    <col min="8717" max="8717" width="2.875" style="5" customWidth="1"/>
    <col min="8718" max="8719" width="21.125" style="5" customWidth="1"/>
    <col min="8720" max="8721" width="21" style="5" customWidth="1"/>
    <col min="8722" max="8722" width="5.375" style="5" customWidth="1"/>
    <col min="8723" max="8966" width="9" style="5"/>
    <col min="8967" max="8967" width="4.25" style="5" customWidth="1"/>
    <col min="8968" max="8968" width="10" style="5" bestFit="1" customWidth="1"/>
    <col min="8969" max="8969" width="4.125" style="5" customWidth="1"/>
    <col min="8970" max="8970" width="7.875" style="5" customWidth="1"/>
    <col min="8971" max="8971" width="20.625" style="5" customWidth="1"/>
    <col min="8972" max="8972" width="4" style="5" customWidth="1"/>
    <col min="8973" max="8973" width="2.875" style="5" customWidth="1"/>
    <col min="8974" max="8975" width="21.125" style="5" customWidth="1"/>
    <col min="8976" max="8977" width="21" style="5" customWidth="1"/>
    <col min="8978" max="8978" width="5.375" style="5" customWidth="1"/>
    <col min="8979" max="9222" width="9" style="5"/>
    <col min="9223" max="9223" width="4.25" style="5" customWidth="1"/>
    <col min="9224" max="9224" width="10" style="5" bestFit="1" customWidth="1"/>
    <col min="9225" max="9225" width="4.125" style="5" customWidth="1"/>
    <col min="9226" max="9226" width="7.875" style="5" customWidth="1"/>
    <col min="9227" max="9227" width="20.625" style="5" customWidth="1"/>
    <col min="9228" max="9228" width="4" style="5" customWidth="1"/>
    <col min="9229" max="9229" width="2.875" style="5" customWidth="1"/>
    <col min="9230" max="9231" width="21.125" style="5" customWidth="1"/>
    <col min="9232" max="9233" width="21" style="5" customWidth="1"/>
    <col min="9234" max="9234" width="5.375" style="5" customWidth="1"/>
    <col min="9235" max="9478" width="9" style="5"/>
    <col min="9479" max="9479" width="4.25" style="5" customWidth="1"/>
    <col min="9480" max="9480" width="10" style="5" bestFit="1" customWidth="1"/>
    <col min="9481" max="9481" width="4.125" style="5" customWidth="1"/>
    <col min="9482" max="9482" width="7.875" style="5" customWidth="1"/>
    <col min="9483" max="9483" width="20.625" style="5" customWidth="1"/>
    <col min="9484" max="9484" width="4" style="5" customWidth="1"/>
    <col min="9485" max="9485" width="2.875" style="5" customWidth="1"/>
    <col min="9486" max="9487" width="21.125" style="5" customWidth="1"/>
    <col min="9488" max="9489" width="21" style="5" customWidth="1"/>
    <col min="9490" max="9490" width="5.375" style="5" customWidth="1"/>
    <col min="9491" max="9734" width="9" style="5"/>
    <col min="9735" max="9735" width="4.25" style="5" customWidth="1"/>
    <col min="9736" max="9736" width="10" style="5" bestFit="1" customWidth="1"/>
    <col min="9737" max="9737" width="4.125" style="5" customWidth="1"/>
    <col min="9738" max="9738" width="7.875" style="5" customWidth="1"/>
    <col min="9739" max="9739" width="20.625" style="5" customWidth="1"/>
    <col min="9740" max="9740" width="4" style="5" customWidth="1"/>
    <col min="9741" max="9741" width="2.875" style="5" customWidth="1"/>
    <col min="9742" max="9743" width="21.125" style="5" customWidth="1"/>
    <col min="9744" max="9745" width="21" style="5" customWidth="1"/>
    <col min="9746" max="9746" width="5.375" style="5" customWidth="1"/>
    <col min="9747" max="9990" width="9" style="5"/>
    <col min="9991" max="9991" width="4.25" style="5" customWidth="1"/>
    <col min="9992" max="9992" width="10" style="5" bestFit="1" customWidth="1"/>
    <col min="9993" max="9993" width="4.125" style="5" customWidth="1"/>
    <col min="9994" max="9994" width="7.875" style="5" customWidth="1"/>
    <col min="9995" max="9995" width="20.625" style="5" customWidth="1"/>
    <col min="9996" max="9996" width="4" style="5" customWidth="1"/>
    <col min="9997" max="9997" width="2.875" style="5" customWidth="1"/>
    <col min="9998" max="9999" width="21.125" style="5" customWidth="1"/>
    <col min="10000" max="10001" width="21" style="5" customWidth="1"/>
    <col min="10002" max="10002" width="5.375" style="5" customWidth="1"/>
    <col min="10003" max="10246" width="9" style="5"/>
    <col min="10247" max="10247" width="4.25" style="5" customWidth="1"/>
    <col min="10248" max="10248" width="10" style="5" bestFit="1" customWidth="1"/>
    <col min="10249" max="10249" width="4.125" style="5" customWidth="1"/>
    <col min="10250" max="10250" width="7.875" style="5" customWidth="1"/>
    <col min="10251" max="10251" width="20.625" style="5" customWidth="1"/>
    <col min="10252" max="10252" width="4" style="5" customWidth="1"/>
    <col min="10253" max="10253" width="2.875" style="5" customWidth="1"/>
    <col min="10254" max="10255" width="21.125" style="5" customWidth="1"/>
    <col min="10256" max="10257" width="21" style="5" customWidth="1"/>
    <col min="10258" max="10258" width="5.375" style="5" customWidth="1"/>
    <col min="10259" max="10502" width="9" style="5"/>
    <col min="10503" max="10503" width="4.25" style="5" customWidth="1"/>
    <col min="10504" max="10504" width="10" style="5" bestFit="1" customWidth="1"/>
    <col min="10505" max="10505" width="4.125" style="5" customWidth="1"/>
    <col min="10506" max="10506" width="7.875" style="5" customWidth="1"/>
    <col min="10507" max="10507" width="20.625" style="5" customWidth="1"/>
    <col min="10508" max="10508" width="4" style="5" customWidth="1"/>
    <col min="10509" max="10509" width="2.875" style="5" customWidth="1"/>
    <col min="10510" max="10511" width="21.125" style="5" customWidth="1"/>
    <col min="10512" max="10513" width="21" style="5" customWidth="1"/>
    <col min="10514" max="10514" width="5.375" style="5" customWidth="1"/>
    <col min="10515" max="10758" width="9" style="5"/>
    <col min="10759" max="10759" width="4.25" style="5" customWidth="1"/>
    <col min="10760" max="10760" width="10" style="5" bestFit="1" customWidth="1"/>
    <col min="10761" max="10761" width="4.125" style="5" customWidth="1"/>
    <col min="10762" max="10762" width="7.875" style="5" customWidth="1"/>
    <col min="10763" max="10763" width="20.625" style="5" customWidth="1"/>
    <col min="10764" max="10764" width="4" style="5" customWidth="1"/>
    <col min="10765" max="10765" width="2.875" style="5" customWidth="1"/>
    <col min="10766" max="10767" width="21.125" style="5" customWidth="1"/>
    <col min="10768" max="10769" width="21" style="5" customWidth="1"/>
    <col min="10770" max="10770" width="5.375" style="5" customWidth="1"/>
    <col min="10771" max="11014" width="9" style="5"/>
    <col min="11015" max="11015" width="4.25" style="5" customWidth="1"/>
    <col min="11016" max="11016" width="10" style="5" bestFit="1" customWidth="1"/>
    <col min="11017" max="11017" width="4.125" style="5" customWidth="1"/>
    <col min="11018" max="11018" width="7.875" style="5" customWidth="1"/>
    <col min="11019" max="11019" width="20.625" style="5" customWidth="1"/>
    <col min="11020" max="11020" width="4" style="5" customWidth="1"/>
    <col min="11021" max="11021" width="2.875" style="5" customWidth="1"/>
    <col min="11022" max="11023" width="21.125" style="5" customWidth="1"/>
    <col min="11024" max="11025" width="21" style="5" customWidth="1"/>
    <col min="11026" max="11026" width="5.375" style="5" customWidth="1"/>
    <col min="11027" max="11270" width="9" style="5"/>
    <col min="11271" max="11271" width="4.25" style="5" customWidth="1"/>
    <col min="11272" max="11272" width="10" style="5" bestFit="1" customWidth="1"/>
    <col min="11273" max="11273" width="4.125" style="5" customWidth="1"/>
    <col min="11274" max="11274" width="7.875" style="5" customWidth="1"/>
    <col min="11275" max="11275" width="20.625" style="5" customWidth="1"/>
    <col min="11276" max="11276" width="4" style="5" customWidth="1"/>
    <col min="11277" max="11277" width="2.875" style="5" customWidth="1"/>
    <col min="11278" max="11279" width="21.125" style="5" customWidth="1"/>
    <col min="11280" max="11281" width="21" style="5" customWidth="1"/>
    <col min="11282" max="11282" width="5.375" style="5" customWidth="1"/>
    <col min="11283" max="11526" width="9" style="5"/>
    <col min="11527" max="11527" width="4.25" style="5" customWidth="1"/>
    <col min="11528" max="11528" width="10" style="5" bestFit="1" customWidth="1"/>
    <col min="11529" max="11529" width="4.125" style="5" customWidth="1"/>
    <col min="11530" max="11530" width="7.875" style="5" customWidth="1"/>
    <col min="11531" max="11531" width="20.625" style="5" customWidth="1"/>
    <col min="11532" max="11532" width="4" style="5" customWidth="1"/>
    <col min="11533" max="11533" width="2.875" style="5" customWidth="1"/>
    <col min="11534" max="11535" width="21.125" style="5" customWidth="1"/>
    <col min="11536" max="11537" width="21" style="5" customWidth="1"/>
    <col min="11538" max="11538" width="5.375" style="5" customWidth="1"/>
    <col min="11539" max="11782" width="9" style="5"/>
    <col min="11783" max="11783" width="4.25" style="5" customWidth="1"/>
    <col min="11784" max="11784" width="10" style="5" bestFit="1" customWidth="1"/>
    <col min="11785" max="11785" width="4.125" style="5" customWidth="1"/>
    <col min="11786" max="11786" width="7.875" style="5" customWidth="1"/>
    <col min="11787" max="11787" width="20.625" style="5" customWidth="1"/>
    <col min="11788" max="11788" width="4" style="5" customWidth="1"/>
    <col min="11789" max="11789" width="2.875" style="5" customWidth="1"/>
    <col min="11790" max="11791" width="21.125" style="5" customWidth="1"/>
    <col min="11792" max="11793" width="21" style="5" customWidth="1"/>
    <col min="11794" max="11794" width="5.375" style="5" customWidth="1"/>
    <col min="11795" max="12038" width="9" style="5"/>
    <col min="12039" max="12039" width="4.25" style="5" customWidth="1"/>
    <col min="12040" max="12040" width="10" style="5" bestFit="1" customWidth="1"/>
    <col min="12041" max="12041" width="4.125" style="5" customWidth="1"/>
    <col min="12042" max="12042" width="7.875" style="5" customWidth="1"/>
    <col min="12043" max="12043" width="20.625" style="5" customWidth="1"/>
    <col min="12044" max="12044" width="4" style="5" customWidth="1"/>
    <col min="12045" max="12045" width="2.875" style="5" customWidth="1"/>
    <col min="12046" max="12047" width="21.125" style="5" customWidth="1"/>
    <col min="12048" max="12049" width="21" style="5" customWidth="1"/>
    <col min="12050" max="12050" width="5.375" style="5" customWidth="1"/>
    <col min="12051" max="12294" width="9" style="5"/>
    <col min="12295" max="12295" width="4.25" style="5" customWidth="1"/>
    <col min="12296" max="12296" width="10" style="5" bestFit="1" customWidth="1"/>
    <col min="12297" max="12297" width="4.125" style="5" customWidth="1"/>
    <col min="12298" max="12298" width="7.875" style="5" customWidth="1"/>
    <col min="12299" max="12299" width="20.625" style="5" customWidth="1"/>
    <col min="12300" max="12300" width="4" style="5" customWidth="1"/>
    <col min="12301" max="12301" width="2.875" style="5" customWidth="1"/>
    <col min="12302" max="12303" width="21.125" style="5" customWidth="1"/>
    <col min="12304" max="12305" width="21" style="5" customWidth="1"/>
    <col min="12306" max="12306" width="5.375" style="5" customWidth="1"/>
    <col min="12307" max="12550" width="9" style="5"/>
    <col min="12551" max="12551" width="4.25" style="5" customWidth="1"/>
    <col min="12552" max="12552" width="10" style="5" bestFit="1" customWidth="1"/>
    <col min="12553" max="12553" width="4.125" style="5" customWidth="1"/>
    <col min="12554" max="12554" width="7.875" style="5" customWidth="1"/>
    <col min="12555" max="12555" width="20.625" style="5" customWidth="1"/>
    <col min="12556" max="12556" width="4" style="5" customWidth="1"/>
    <col min="12557" max="12557" width="2.875" style="5" customWidth="1"/>
    <col min="12558" max="12559" width="21.125" style="5" customWidth="1"/>
    <col min="12560" max="12561" width="21" style="5" customWidth="1"/>
    <col min="12562" max="12562" width="5.375" style="5" customWidth="1"/>
    <col min="12563" max="12806" width="9" style="5"/>
    <col min="12807" max="12807" width="4.25" style="5" customWidth="1"/>
    <col min="12808" max="12808" width="10" style="5" bestFit="1" customWidth="1"/>
    <col min="12809" max="12809" width="4.125" style="5" customWidth="1"/>
    <col min="12810" max="12810" width="7.875" style="5" customWidth="1"/>
    <col min="12811" max="12811" width="20.625" style="5" customWidth="1"/>
    <col min="12812" max="12812" width="4" style="5" customWidth="1"/>
    <col min="12813" max="12813" width="2.875" style="5" customWidth="1"/>
    <col min="12814" max="12815" width="21.125" style="5" customWidth="1"/>
    <col min="12816" max="12817" width="21" style="5" customWidth="1"/>
    <col min="12818" max="12818" width="5.375" style="5" customWidth="1"/>
    <col min="12819" max="13062" width="9" style="5"/>
    <col min="13063" max="13063" width="4.25" style="5" customWidth="1"/>
    <col min="13064" max="13064" width="10" style="5" bestFit="1" customWidth="1"/>
    <col min="13065" max="13065" width="4.125" style="5" customWidth="1"/>
    <col min="13066" max="13066" width="7.875" style="5" customWidth="1"/>
    <col min="13067" max="13067" width="20.625" style="5" customWidth="1"/>
    <col min="13068" max="13068" width="4" style="5" customWidth="1"/>
    <col min="13069" max="13069" width="2.875" style="5" customWidth="1"/>
    <col min="13070" max="13071" width="21.125" style="5" customWidth="1"/>
    <col min="13072" max="13073" width="21" style="5" customWidth="1"/>
    <col min="13074" max="13074" width="5.375" style="5" customWidth="1"/>
    <col min="13075" max="13318" width="9" style="5"/>
    <col min="13319" max="13319" width="4.25" style="5" customWidth="1"/>
    <col min="13320" max="13320" width="10" style="5" bestFit="1" customWidth="1"/>
    <col min="13321" max="13321" width="4.125" style="5" customWidth="1"/>
    <col min="13322" max="13322" width="7.875" style="5" customWidth="1"/>
    <col min="13323" max="13323" width="20.625" style="5" customWidth="1"/>
    <col min="13324" max="13324" width="4" style="5" customWidth="1"/>
    <col min="13325" max="13325" width="2.875" style="5" customWidth="1"/>
    <col min="13326" max="13327" width="21.125" style="5" customWidth="1"/>
    <col min="13328" max="13329" width="21" style="5" customWidth="1"/>
    <col min="13330" max="13330" width="5.375" style="5" customWidth="1"/>
    <col min="13331" max="13574" width="9" style="5"/>
    <col min="13575" max="13575" width="4.25" style="5" customWidth="1"/>
    <col min="13576" max="13576" width="10" style="5" bestFit="1" customWidth="1"/>
    <col min="13577" max="13577" width="4.125" style="5" customWidth="1"/>
    <col min="13578" max="13578" width="7.875" style="5" customWidth="1"/>
    <col min="13579" max="13579" width="20.625" style="5" customWidth="1"/>
    <col min="13580" max="13580" width="4" style="5" customWidth="1"/>
    <col min="13581" max="13581" width="2.875" style="5" customWidth="1"/>
    <col min="13582" max="13583" width="21.125" style="5" customWidth="1"/>
    <col min="13584" max="13585" width="21" style="5" customWidth="1"/>
    <col min="13586" max="13586" width="5.375" style="5" customWidth="1"/>
    <col min="13587" max="13830" width="9" style="5"/>
    <col min="13831" max="13831" width="4.25" style="5" customWidth="1"/>
    <col min="13832" max="13832" width="10" style="5" bestFit="1" customWidth="1"/>
    <col min="13833" max="13833" width="4.125" style="5" customWidth="1"/>
    <col min="13834" max="13834" width="7.875" style="5" customWidth="1"/>
    <col min="13835" max="13835" width="20.625" style="5" customWidth="1"/>
    <col min="13836" max="13836" width="4" style="5" customWidth="1"/>
    <col min="13837" max="13837" width="2.875" style="5" customWidth="1"/>
    <col min="13838" max="13839" width="21.125" style="5" customWidth="1"/>
    <col min="13840" max="13841" width="21" style="5" customWidth="1"/>
    <col min="13842" max="13842" width="5.375" style="5" customWidth="1"/>
    <col min="13843" max="14086" width="9" style="5"/>
    <col min="14087" max="14087" width="4.25" style="5" customWidth="1"/>
    <col min="14088" max="14088" width="10" style="5" bestFit="1" customWidth="1"/>
    <col min="14089" max="14089" width="4.125" style="5" customWidth="1"/>
    <col min="14090" max="14090" width="7.875" style="5" customWidth="1"/>
    <col min="14091" max="14091" width="20.625" style="5" customWidth="1"/>
    <col min="14092" max="14092" width="4" style="5" customWidth="1"/>
    <col min="14093" max="14093" width="2.875" style="5" customWidth="1"/>
    <col min="14094" max="14095" width="21.125" style="5" customWidth="1"/>
    <col min="14096" max="14097" width="21" style="5" customWidth="1"/>
    <col min="14098" max="14098" width="5.375" style="5" customWidth="1"/>
    <col min="14099" max="14342" width="9" style="5"/>
    <col min="14343" max="14343" width="4.25" style="5" customWidth="1"/>
    <col min="14344" max="14344" width="10" style="5" bestFit="1" customWidth="1"/>
    <col min="14345" max="14345" width="4.125" style="5" customWidth="1"/>
    <col min="14346" max="14346" width="7.875" style="5" customWidth="1"/>
    <col min="14347" max="14347" width="20.625" style="5" customWidth="1"/>
    <col min="14348" max="14348" width="4" style="5" customWidth="1"/>
    <col min="14349" max="14349" width="2.875" style="5" customWidth="1"/>
    <col min="14350" max="14351" width="21.125" style="5" customWidth="1"/>
    <col min="14352" max="14353" width="21" style="5" customWidth="1"/>
    <col min="14354" max="14354" width="5.375" style="5" customWidth="1"/>
    <col min="14355" max="14598" width="9" style="5"/>
    <col min="14599" max="14599" width="4.25" style="5" customWidth="1"/>
    <col min="14600" max="14600" width="10" style="5" bestFit="1" customWidth="1"/>
    <col min="14601" max="14601" width="4.125" style="5" customWidth="1"/>
    <col min="14602" max="14602" width="7.875" style="5" customWidth="1"/>
    <col min="14603" max="14603" width="20.625" style="5" customWidth="1"/>
    <col min="14604" max="14604" width="4" style="5" customWidth="1"/>
    <col min="14605" max="14605" width="2.875" style="5" customWidth="1"/>
    <col min="14606" max="14607" width="21.125" style="5" customWidth="1"/>
    <col min="14608" max="14609" width="21" style="5" customWidth="1"/>
    <col min="14610" max="14610" width="5.375" style="5" customWidth="1"/>
    <col min="14611" max="14854" width="9" style="5"/>
    <col min="14855" max="14855" width="4.25" style="5" customWidth="1"/>
    <col min="14856" max="14856" width="10" style="5" bestFit="1" customWidth="1"/>
    <col min="14857" max="14857" width="4.125" style="5" customWidth="1"/>
    <col min="14858" max="14858" width="7.875" style="5" customWidth="1"/>
    <col min="14859" max="14859" width="20.625" style="5" customWidth="1"/>
    <col min="14860" max="14860" width="4" style="5" customWidth="1"/>
    <col min="14861" max="14861" width="2.875" style="5" customWidth="1"/>
    <col min="14862" max="14863" width="21.125" style="5" customWidth="1"/>
    <col min="14864" max="14865" width="21" style="5" customWidth="1"/>
    <col min="14866" max="14866" width="5.375" style="5" customWidth="1"/>
    <col min="14867" max="15110" width="9" style="5"/>
    <col min="15111" max="15111" width="4.25" style="5" customWidth="1"/>
    <col min="15112" max="15112" width="10" style="5" bestFit="1" customWidth="1"/>
    <col min="15113" max="15113" width="4.125" style="5" customWidth="1"/>
    <col min="15114" max="15114" width="7.875" style="5" customWidth="1"/>
    <col min="15115" max="15115" width="20.625" style="5" customWidth="1"/>
    <col min="15116" max="15116" width="4" style="5" customWidth="1"/>
    <col min="15117" max="15117" width="2.875" style="5" customWidth="1"/>
    <col min="15118" max="15119" width="21.125" style="5" customWidth="1"/>
    <col min="15120" max="15121" width="21" style="5" customWidth="1"/>
    <col min="15122" max="15122" width="5.375" style="5" customWidth="1"/>
    <col min="15123" max="15366" width="9" style="5"/>
    <col min="15367" max="15367" width="4.25" style="5" customWidth="1"/>
    <col min="15368" max="15368" width="10" style="5" bestFit="1" customWidth="1"/>
    <col min="15369" max="15369" width="4.125" style="5" customWidth="1"/>
    <col min="15370" max="15370" width="7.875" style="5" customWidth="1"/>
    <col min="15371" max="15371" width="20.625" style="5" customWidth="1"/>
    <col min="15372" max="15372" width="4" style="5" customWidth="1"/>
    <col min="15373" max="15373" width="2.875" style="5" customWidth="1"/>
    <col min="15374" max="15375" width="21.125" style="5" customWidth="1"/>
    <col min="15376" max="15377" width="21" style="5" customWidth="1"/>
    <col min="15378" max="15378" width="5.375" style="5" customWidth="1"/>
    <col min="15379" max="15622" width="9" style="5"/>
    <col min="15623" max="15623" width="4.25" style="5" customWidth="1"/>
    <col min="15624" max="15624" width="10" style="5" bestFit="1" customWidth="1"/>
    <col min="15625" max="15625" width="4.125" style="5" customWidth="1"/>
    <col min="15626" max="15626" width="7.875" style="5" customWidth="1"/>
    <col min="15627" max="15627" width="20.625" style="5" customWidth="1"/>
    <col min="15628" max="15628" width="4" style="5" customWidth="1"/>
    <col min="15629" max="15629" width="2.875" style="5" customWidth="1"/>
    <col min="15630" max="15631" width="21.125" style="5" customWidth="1"/>
    <col min="15632" max="15633" width="21" style="5" customWidth="1"/>
    <col min="15634" max="15634" width="5.375" style="5" customWidth="1"/>
    <col min="15635" max="15878" width="9" style="5"/>
    <col min="15879" max="15879" width="4.25" style="5" customWidth="1"/>
    <col min="15880" max="15880" width="10" style="5" bestFit="1" customWidth="1"/>
    <col min="15881" max="15881" width="4.125" style="5" customWidth="1"/>
    <col min="15882" max="15882" width="7.875" style="5" customWidth="1"/>
    <col min="15883" max="15883" width="20.625" style="5" customWidth="1"/>
    <col min="15884" max="15884" width="4" style="5" customWidth="1"/>
    <col min="15885" max="15885" width="2.875" style="5" customWidth="1"/>
    <col min="15886" max="15887" width="21.125" style="5" customWidth="1"/>
    <col min="15888" max="15889" width="21" style="5" customWidth="1"/>
    <col min="15890" max="15890" width="5.375" style="5" customWidth="1"/>
    <col min="15891" max="16134" width="9" style="5"/>
    <col min="16135" max="16135" width="4.25" style="5" customWidth="1"/>
    <col min="16136" max="16136" width="10" style="5" bestFit="1" customWidth="1"/>
    <col min="16137" max="16137" width="4.125" style="5" customWidth="1"/>
    <col min="16138" max="16138" width="7.875" style="5" customWidth="1"/>
    <col min="16139" max="16139" width="20.625" style="5" customWidth="1"/>
    <col min="16140" max="16140" width="4" style="5" customWidth="1"/>
    <col min="16141" max="16141" width="2.875" style="5" customWidth="1"/>
    <col min="16142" max="16143" width="21.125" style="5" customWidth="1"/>
    <col min="16144" max="16145" width="21" style="5" customWidth="1"/>
    <col min="16146" max="16146" width="5.375" style="5" customWidth="1"/>
    <col min="16147" max="16384" width="9" style="5"/>
  </cols>
  <sheetData>
    <row r="1" spans="1:16146" ht="17.25" customHeight="1" x14ac:dyDescent="0.4">
      <c r="A1" s="1"/>
      <c r="I1" s="165"/>
      <c r="J1" s="165"/>
      <c r="K1" s="7"/>
      <c r="Q1" s="166"/>
      <c r="R1" s="166"/>
      <c r="S1" s="7"/>
      <c r="T1" s="8"/>
      <c r="U1" s="9" t="s">
        <v>0</v>
      </c>
    </row>
    <row r="2" spans="1:16146" s="12" customFormat="1" ht="35.1" customHeight="1" x14ac:dyDescent="0.65">
      <c r="A2" s="167" t="s">
        <v>1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0"/>
      <c r="U2" s="11"/>
    </row>
    <row r="3" spans="1:16146" s="12" customFormat="1" ht="10.5" customHeight="1" thickBot="1" x14ac:dyDescent="0.45">
      <c r="A3" s="13"/>
      <c r="B3" s="13"/>
      <c r="C3" s="13"/>
      <c r="D3" s="13"/>
      <c r="E3" s="13"/>
      <c r="F3" s="14"/>
      <c r="G3" s="13"/>
      <c r="H3" s="13"/>
      <c r="I3" s="13"/>
      <c r="J3" s="14"/>
      <c r="K3" s="13"/>
      <c r="L3" s="13"/>
      <c r="M3" s="13"/>
      <c r="N3" s="14"/>
      <c r="O3" s="13"/>
      <c r="P3" s="13"/>
      <c r="Q3" s="13"/>
      <c r="R3" s="14"/>
      <c r="S3" s="13"/>
      <c r="T3" s="13"/>
      <c r="U3" s="11"/>
    </row>
    <row r="4" spans="1:16146" ht="20.100000000000001" customHeight="1" x14ac:dyDescent="0.4">
      <c r="A4" s="168" t="s">
        <v>2</v>
      </c>
      <c r="B4" s="170" t="s">
        <v>3</v>
      </c>
      <c r="C4" s="172" t="s">
        <v>4</v>
      </c>
      <c r="D4" s="174" t="s">
        <v>5</v>
      </c>
      <c r="E4" s="176" t="s">
        <v>6</v>
      </c>
      <c r="F4" s="176"/>
      <c r="G4" s="178" t="s">
        <v>7</v>
      </c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80" t="s">
        <v>8</v>
      </c>
      <c r="T4" s="15"/>
    </row>
    <row r="5" spans="1:16146" ht="20.100000000000001" customHeight="1" thickBot="1" x14ac:dyDescent="0.45">
      <c r="A5" s="169"/>
      <c r="B5" s="171"/>
      <c r="C5" s="173"/>
      <c r="D5" s="175"/>
      <c r="E5" s="177"/>
      <c r="F5" s="177"/>
      <c r="G5" s="179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81"/>
      <c r="T5" s="15"/>
    </row>
    <row r="6" spans="1:16146" ht="17.25" customHeight="1" thickTop="1" x14ac:dyDescent="0.4">
      <c r="A6" s="16"/>
      <c r="B6" s="17"/>
      <c r="C6" s="18"/>
      <c r="D6" s="19"/>
      <c r="E6" s="20"/>
      <c r="F6" s="21"/>
      <c r="G6" s="22"/>
      <c r="H6" s="23"/>
      <c r="I6" s="24"/>
      <c r="J6" s="22"/>
      <c r="K6" s="24"/>
      <c r="L6" s="25"/>
      <c r="M6" s="26"/>
      <c r="N6" s="22"/>
      <c r="O6" s="22"/>
      <c r="P6" s="23"/>
      <c r="Q6" s="24"/>
      <c r="R6" s="22"/>
      <c r="S6" s="27"/>
      <c r="T6" s="24"/>
    </row>
    <row r="7" spans="1:16146" ht="17.25" customHeight="1" x14ac:dyDescent="0.4">
      <c r="A7" s="16">
        <v>1</v>
      </c>
      <c r="B7" s="17">
        <v>43890</v>
      </c>
      <c r="C7" s="18">
        <f>WEEKDAY(B7)</f>
        <v>7</v>
      </c>
      <c r="D7" s="19">
        <v>0.70833333333333337</v>
      </c>
      <c r="E7" s="20"/>
      <c r="F7" s="21"/>
      <c r="G7" s="22"/>
      <c r="H7" s="23" t="s">
        <v>9</v>
      </c>
      <c r="I7" s="24"/>
      <c r="J7" s="22"/>
      <c r="K7" s="24"/>
      <c r="L7" s="30"/>
      <c r="M7" s="31"/>
      <c r="N7" s="22"/>
      <c r="O7" s="32"/>
      <c r="P7" s="32"/>
      <c r="Q7" s="24"/>
      <c r="R7" s="22"/>
      <c r="S7" s="27"/>
      <c r="T7" s="24"/>
    </row>
    <row r="8" spans="1:16146" ht="17.25" customHeight="1" x14ac:dyDescent="0.4">
      <c r="A8" s="33"/>
      <c r="B8" s="34"/>
      <c r="C8" s="35"/>
      <c r="D8" s="36"/>
      <c r="E8" s="37"/>
      <c r="F8" s="38"/>
      <c r="G8" s="39"/>
      <c r="H8" s="40"/>
      <c r="I8" s="41"/>
      <c r="J8" s="42"/>
      <c r="K8" s="41"/>
      <c r="L8" s="43"/>
      <c r="M8" s="37"/>
      <c r="N8" s="40"/>
      <c r="O8" s="39"/>
      <c r="P8" s="40"/>
      <c r="Q8" s="44" t="s">
        <v>10</v>
      </c>
      <c r="R8" s="45" t="s">
        <v>11</v>
      </c>
      <c r="S8" s="46"/>
      <c r="T8" s="24"/>
    </row>
    <row r="9" spans="1:16146" ht="17.25" customHeight="1" x14ac:dyDescent="0.4">
      <c r="A9" s="47"/>
      <c r="B9" s="48"/>
      <c r="C9" s="49"/>
      <c r="D9" s="19"/>
      <c r="E9" s="50"/>
      <c r="F9" s="51"/>
      <c r="G9" s="52"/>
      <c r="H9" s="53"/>
      <c r="I9" s="54"/>
      <c r="J9" s="52"/>
      <c r="K9" s="24"/>
      <c r="L9" s="25"/>
      <c r="M9" s="55"/>
      <c r="N9" s="52"/>
      <c r="O9" s="52"/>
      <c r="P9" s="53"/>
      <c r="Q9" s="54"/>
      <c r="R9" s="22"/>
      <c r="S9" s="56"/>
      <c r="T9" s="24"/>
    </row>
    <row r="10" spans="1:16146" ht="17.25" customHeight="1" x14ac:dyDescent="0.4">
      <c r="A10" s="16">
        <f>MAX($A$6:A9)+1</f>
        <v>2</v>
      </c>
      <c r="B10" s="17">
        <f>MAX($B$6:B9)+1</f>
        <v>43891</v>
      </c>
      <c r="C10" s="29">
        <f>WEEKDAY(B10)</f>
        <v>1</v>
      </c>
      <c r="D10" s="19">
        <v>0.45833333333333331</v>
      </c>
      <c r="E10" s="57" t="s">
        <v>10</v>
      </c>
      <c r="F10" s="58" t="s">
        <v>12</v>
      </c>
      <c r="G10" s="32" t="s">
        <v>13</v>
      </c>
      <c r="H10" s="32"/>
      <c r="I10" s="23"/>
      <c r="J10" s="22"/>
      <c r="K10" s="24"/>
      <c r="L10" s="25"/>
      <c r="M10" s="57"/>
      <c r="N10" s="59"/>
      <c r="O10" s="32"/>
      <c r="P10" s="23"/>
      <c r="Q10" s="23"/>
      <c r="R10" s="22"/>
      <c r="S10" s="60"/>
      <c r="T10" s="24"/>
    </row>
    <row r="11" spans="1:16146" ht="17.25" customHeight="1" x14ac:dyDescent="0.4">
      <c r="A11" s="16"/>
      <c r="B11" s="61"/>
      <c r="C11" s="18"/>
      <c r="D11" s="19">
        <v>0.6875</v>
      </c>
      <c r="E11" s="57" t="s">
        <v>14</v>
      </c>
      <c r="F11" s="58" t="s">
        <v>15</v>
      </c>
      <c r="G11" s="22"/>
      <c r="H11" s="23"/>
      <c r="I11" s="23"/>
      <c r="J11" s="22"/>
      <c r="K11" s="24"/>
      <c r="L11" s="25"/>
      <c r="M11" s="57"/>
      <c r="N11" s="59"/>
      <c r="O11" s="32"/>
      <c r="P11" s="23"/>
      <c r="Q11" s="23"/>
      <c r="R11" s="22"/>
      <c r="S11" s="62" t="s">
        <v>16</v>
      </c>
      <c r="T11" s="24"/>
    </row>
    <row r="12" spans="1:16146" ht="17.25" customHeight="1" x14ac:dyDescent="0.4">
      <c r="A12" s="16"/>
      <c r="B12" s="17"/>
      <c r="C12" s="18"/>
      <c r="D12" s="19"/>
      <c r="E12" s="63"/>
      <c r="F12" s="58"/>
      <c r="G12" s="32"/>
      <c r="H12" s="23"/>
      <c r="I12" s="64"/>
      <c r="J12" s="22"/>
      <c r="K12" s="24"/>
      <c r="L12" s="25"/>
      <c r="M12" s="63"/>
      <c r="N12" s="59"/>
      <c r="O12" s="32"/>
      <c r="P12" s="64"/>
      <c r="Q12" s="64"/>
      <c r="R12" s="22"/>
      <c r="S12" s="65" t="s">
        <v>17</v>
      </c>
      <c r="T12" s="24"/>
    </row>
    <row r="13" spans="1:16146" ht="17.25" customHeight="1" x14ac:dyDescent="0.4">
      <c r="A13" s="33"/>
      <c r="B13" s="34"/>
      <c r="C13" s="35"/>
      <c r="D13" s="36"/>
      <c r="E13" s="37"/>
      <c r="F13" s="38"/>
      <c r="G13" s="39"/>
      <c r="H13" s="66"/>
      <c r="I13" s="41"/>
      <c r="J13" s="42"/>
      <c r="K13" s="41"/>
      <c r="L13" s="43"/>
      <c r="M13" s="37"/>
      <c r="N13" s="40"/>
      <c r="O13" s="39"/>
      <c r="P13" s="40"/>
      <c r="Q13" s="44" t="s">
        <v>18</v>
      </c>
      <c r="R13" s="45" t="s">
        <v>11</v>
      </c>
      <c r="S13" s="46"/>
      <c r="T13" s="24"/>
    </row>
    <row r="14" spans="1:16146" s="9" customFormat="1" ht="20.100000000000001" customHeight="1" x14ac:dyDescent="0.4">
      <c r="A14" s="47"/>
      <c r="B14" s="48"/>
      <c r="C14" s="49"/>
      <c r="D14" s="158" t="s">
        <v>19</v>
      </c>
      <c r="E14" s="159"/>
      <c r="F14" s="159"/>
      <c r="G14" s="159"/>
      <c r="H14" s="159"/>
      <c r="I14" s="159"/>
      <c r="J14" s="159"/>
      <c r="K14" s="159"/>
      <c r="L14" s="160" t="s">
        <v>20</v>
      </c>
      <c r="M14" s="159"/>
      <c r="N14" s="159"/>
      <c r="O14" s="159"/>
      <c r="P14" s="159"/>
      <c r="Q14" s="159"/>
      <c r="R14" s="159"/>
      <c r="S14" s="161"/>
      <c r="T14" s="24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</row>
    <row r="15" spans="1:16146" s="9" customFormat="1" ht="20.100000000000001" customHeight="1" thickBot="1" x14ac:dyDescent="0.45">
      <c r="A15" s="67">
        <f>MAX($A$6:A14)+1</f>
        <v>3</v>
      </c>
      <c r="B15" s="17">
        <f>MAX($B$6:B14)+1</f>
        <v>43892</v>
      </c>
      <c r="C15" s="68">
        <f>WEEKDAY(B15)</f>
        <v>2</v>
      </c>
      <c r="D15" s="69" t="s">
        <v>5</v>
      </c>
      <c r="E15" s="162" t="s">
        <v>6</v>
      </c>
      <c r="F15" s="163"/>
      <c r="G15" s="164" t="s">
        <v>21</v>
      </c>
      <c r="H15" s="163"/>
      <c r="I15" s="163"/>
      <c r="J15" s="163"/>
      <c r="K15" s="70" t="s">
        <v>8</v>
      </c>
      <c r="L15" s="71" t="s">
        <v>5</v>
      </c>
      <c r="M15" s="162" t="s">
        <v>6</v>
      </c>
      <c r="N15" s="163"/>
      <c r="O15" s="164" t="s">
        <v>21</v>
      </c>
      <c r="P15" s="163"/>
      <c r="Q15" s="163"/>
      <c r="R15" s="163"/>
      <c r="S15" s="72" t="s">
        <v>8</v>
      </c>
      <c r="T15" s="24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</row>
    <row r="16" spans="1:16146" ht="17.25" customHeight="1" thickTop="1" x14ac:dyDescent="0.4">
      <c r="A16" s="67"/>
      <c r="B16" s="80" t="s">
        <v>22</v>
      </c>
      <c r="C16" s="68"/>
      <c r="D16" s="19"/>
      <c r="E16" s="50"/>
      <c r="F16" s="51"/>
      <c r="G16" s="52"/>
      <c r="H16" s="53"/>
      <c r="I16" s="54"/>
      <c r="J16" s="52"/>
      <c r="K16" s="62"/>
      <c r="L16" s="25"/>
      <c r="M16" s="73"/>
      <c r="N16" s="74"/>
      <c r="O16" s="52"/>
      <c r="P16" s="53"/>
      <c r="Q16" s="54"/>
      <c r="R16" s="22"/>
      <c r="S16" s="56"/>
      <c r="T16" s="24"/>
    </row>
    <row r="17" spans="1:16146" ht="17.25" customHeight="1" x14ac:dyDescent="0.4">
      <c r="A17" s="75"/>
      <c r="B17" s="76"/>
      <c r="C17" s="32"/>
      <c r="D17" s="19"/>
      <c r="E17" s="63"/>
      <c r="F17" s="58"/>
      <c r="G17" s="32"/>
      <c r="H17" s="77"/>
      <c r="I17" s="78"/>
      <c r="J17" s="22"/>
      <c r="K17" s="62" t="s">
        <v>16</v>
      </c>
      <c r="L17" s="25"/>
      <c r="M17" s="79"/>
      <c r="N17" s="58"/>
      <c r="O17" s="32"/>
      <c r="P17" s="32" t="s">
        <v>23</v>
      </c>
      <c r="Q17" s="23"/>
      <c r="R17" s="22"/>
      <c r="S17" s="62" t="s">
        <v>24</v>
      </c>
      <c r="T17" s="24"/>
    </row>
    <row r="18" spans="1:16146" ht="17.25" customHeight="1" x14ac:dyDescent="0.4">
      <c r="A18" s="75"/>
      <c r="B18" s="76"/>
      <c r="C18" s="32"/>
      <c r="D18" s="19">
        <v>0.51041666666666663</v>
      </c>
      <c r="E18" s="63" t="s">
        <v>25</v>
      </c>
      <c r="F18" s="58" t="s">
        <v>26</v>
      </c>
      <c r="G18" s="32" t="s">
        <v>27</v>
      </c>
      <c r="H18" s="77"/>
      <c r="I18" s="78"/>
      <c r="J18" s="22"/>
      <c r="K18" s="62"/>
      <c r="L18" s="25"/>
      <c r="M18" s="79"/>
      <c r="N18" s="58"/>
      <c r="O18" s="32"/>
      <c r="P18" s="23"/>
      <c r="Q18" s="23"/>
      <c r="R18" s="22"/>
      <c r="S18" s="65"/>
      <c r="T18" s="24"/>
    </row>
    <row r="19" spans="1:16146" ht="17.25" customHeight="1" x14ac:dyDescent="0.4">
      <c r="A19" s="67"/>
      <c r="B19" s="80"/>
      <c r="C19" s="81"/>
      <c r="D19" s="19">
        <v>0.58680555555555558</v>
      </c>
      <c r="E19" s="63" t="s">
        <v>28</v>
      </c>
      <c r="F19" s="58" t="s">
        <v>15</v>
      </c>
      <c r="G19" s="32"/>
      <c r="H19" s="32"/>
      <c r="I19" s="78"/>
      <c r="J19" s="22"/>
      <c r="K19" s="62" t="s">
        <v>29</v>
      </c>
      <c r="L19" s="25">
        <v>0.6875</v>
      </c>
      <c r="M19" s="79" t="s">
        <v>30</v>
      </c>
      <c r="N19" s="58" t="s">
        <v>26</v>
      </c>
      <c r="O19" s="32" t="s">
        <v>31</v>
      </c>
      <c r="P19" s="23"/>
      <c r="Q19" s="23"/>
      <c r="R19" s="22"/>
      <c r="S19" s="65"/>
      <c r="T19" s="24"/>
    </row>
    <row r="20" spans="1:16146" ht="17.25" customHeight="1" x14ac:dyDescent="0.4">
      <c r="A20" s="67"/>
      <c r="B20" s="76"/>
      <c r="C20" s="81"/>
      <c r="D20" s="19"/>
      <c r="E20" s="63"/>
      <c r="F20" s="58"/>
      <c r="G20" s="32"/>
      <c r="H20" s="32"/>
      <c r="I20" s="78"/>
      <c r="J20" s="22"/>
      <c r="K20" s="62"/>
      <c r="L20" s="25">
        <v>0.72222222222222221</v>
      </c>
      <c r="M20" s="79" t="s">
        <v>32</v>
      </c>
      <c r="N20" s="58" t="s">
        <v>15</v>
      </c>
      <c r="O20" s="32"/>
      <c r="P20" s="23"/>
      <c r="Q20" s="23"/>
      <c r="R20" s="22"/>
      <c r="S20" s="62" t="s">
        <v>16</v>
      </c>
      <c r="T20" s="24"/>
    </row>
    <row r="21" spans="1:16146" s="9" customFormat="1" ht="17.25" customHeight="1" x14ac:dyDescent="0.4">
      <c r="A21" s="16"/>
      <c r="B21" s="17"/>
      <c r="C21" s="18"/>
      <c r="D21" s="82"/>
      <c r="E21" s="83"/>
      <c r="F21" s="21"/>
      <c r="G21" s="32"/>
      <c r="H21" s="84"/>
      <c r="I21" s="23"/>
      <c r="J21" s="22"/>
      <c r="K21" s="62"/>
      <c r="L21" s="30"/>
      <c r="M21" s="85"/>
      <c r="N21" s="58"/>
      <c r="O21" s="32"/>
      <c r="P21" s="84"/>
      <c r="Q21" s="23"/>
      <c r="R21" s="22"/>
      <c r="S21" s="65"/>
      <c r="T21" s="24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</row>
    <row r="22" spans="1:16146" ht="17.25" customHeight="1" x14ac:dyDescent="0.4">
      <c r="A22" s="33"/>
      <c r="B22" s="34"/>
      <c r="C22" s="35"/>
      <c r="D22" s="36"/>
      <c r="E22" s="37"/>
      <c r="F22" s="38"/>
      <c r="G22" s="39"/>
      <c r="H22" s="40"/>
      <c r="I22" s="44" t="s">
        <v>33</v>
      </c>
      <c r="J22" s="45" t="s">
        <v>11</v>
      </c>
      <c r="K22" s="86"/>
      <c r="L22" s="43"/>
      <c r="M22" s="87"/>
      <c r="N22" s="38"/>
      <c r="O22" s="39"/>
      <c r="P22" s="40"/>
      <c r="Q22" s="44" t="s">
        <v>34</v>
      </c>
      <c r="R22" s="88" t="s">
        <v>11</v>
      </c>
      <c r="S22" s="46"/>
      <c r="T22" s="24"/>
    </row>
    <row r="23" spans="1:16146" s="9" customFormat="1" ht="17.25" customHeight="1" x14ac:dyDescent="0.4">
      <c r="A23" s="16"/>
      <c r="B23" s="17"/>
      <c r="C23" s="18"/>
      <c r="D23" s="19"/>
      <c r="E23" s="57"/>
      <c r="F23" s="58"/>
      <c r="G23" s="32"/>
      <c r="H23" s="32"/>
      <c r="I23" s="23"/>
      <c r="J23" s="22"/>
      <c r="K23" s="89"/>
      <c r="L23" s="25"/>
      <c r="M23" s="79"/>
      <c r="N23" s="58"/>
      <c r="O23" s="32"/>
      <c r="P23" s="23"/>
      <c r="Q23" s="23"/>
      <c r="R23" s="22"/>
      <c r="S23" s="65"/>
      <c r="T23" s="24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</row>
    <row r="24" spans="1:16146" s="9" customFormat="1" ht="17.25" customHeight="1" x14ac:dyDescent="0.4">
      <c r="A24" s="16">
        <f ca="1">MAX($A$6:A29)+1</f>
        <v>4</v>
      </c>
      <c r="B24" s="17">
        <f ca="1">MAX($B$6:B29)+1</f>
        <v>43893</v>
      </c>
      <c r="C24" s="18">
        <f ca="1">WEEKDAY(B24)</f>
        <v>3</v>
      </c>
      <c r="D24" s="19"/>
      <c r="E24" s="57"/>
      <c r="F24" s="58"/>
      <c r="G24" s="32" t="s">
        <v>35</v>
      </c>
      <c r="H24" s="84"/>
      <c r="I24" s="23"/>
      <c r="J24" s="22"/>
      <c r="K24" s="62" t="s">
        <v>36</v>
      </c>
      <c r="L24" s="25"/>
      <c r="M24" s="79"/>
      <c r="N24" s="58"/>
      <c r="O24" s="32" t="s">
        <v>35</v>
      </c>
      <c r="P24" s="84"/>
      <c r="Q24" s="23"/>
      <c r="R24" s="22"/>
      <c r="S24" s="62" t="s">
        <v>44</v>
      </c>
      <c r="T24" s="24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</row>
    <row r="25" spans="1:16146" s="9" customFormat="1" ht="17.25" customHeight="1" x14ac:dyDescent="0.4">
      <c r="A25" s="16"/>
      <c r="B25" s="17"/>
      <c r="C25" s="18"/>
      <c r="D25" s="19"/>
      <c r="E25" s="57"/>
      <c r="F25" s="58"/>
      <c r="G25" s="32"/>
      <c r="H25" s="23" t="s">
        <v>37</v>
      </c>
      <c r="I25" s="23"/>
      <c r="J25" s="22"/>
      <c r="K25" s="90"/>
      <c r="L25" s="91" t="s">
        <v>38</v>
      </c>
      <c r="M25" s="79"/>
      <c r="N25" s="58"/>
      <c r="O25" s="22"/>
      <c r="P25" s="84" t="s">
        <v>39</v>
      </c>
      <c r="Q25" s="23"/>
      <c r="R25" s="22"/>
      <c r="S25" s="65"/>
      <c r="T25" s="24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</row>
    <row r="26" spans="1:16146" s="9" customFormat="1" ht="17.25" customHeight="1" x14ac:dyDescent="0.4">
      <c r="A26" s="16"/>
      <c r="B26" s="17"/>
      <c r="C26" s="18"/>
      <c r="D26" s="19"/>
      <c r="E26" s="57"/>
      <c r="F26" s="58"/>
      <c r="G26" s="32"/>
      <c r="H26" s="23" t="s">
        <v>40</v>
      </c>
      <c r="I26" s="23"/>
      <c r="J26" s="22"/>
      <c r="K26" s="90"/>
      <c r="L26" s="25"/>
      <c r="M26" s="79"/>
      <c r="N26" s="58"/>
      <c r="O26" s="32"/>
      <c r="P26" s="23"/>
      <c r="Q26" s="23"/>
      <c r="R26" s="22"/>
      <c r="S26" s="65"/>
      <c r="T26" s="24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</row>
    <row r="27" spans="1:16146" s="9" customFormat="1" ht="17.25" customHeight="1" x14ac:dyDescent="0.4">
      <c r="A27" s="16"/>
      <c r="B27" s="17"/>
      <c r="C27" s="18"/>
      <c r="D27" s="19"/>
      <c r="E27" s="57"/>
      <c r="F27" s="58"/>
      <c r="G27" s="32"/>
      <c r="H27" s="23"/>
      <c r="I27" s="23"/>
      <c r="J27" s="22"/>
      <c r="K27" s="27"/>
      <c r="L27" s="92"/>
      <c r="M27" s="63" t="s">
        <v>41</v>
      </c>
      <c r="N27" s="58" t="s">
        <v>26</v>
      </c>
      <c r="O27" s="32" t="s">
        <v>35</v>
      </c>
      <c r="P27" s="93"/>
      <c r="Q27" s="94"/>
      <c r="R27" s="22"/>
      <c r="S27" s="62"/>
      <c r="T27" s="24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</row>
    <row r="28" spans="1:16146" s="9" customFormat="1" ht="17.25" customHeight="1" x14ac:dyDescent="0.4">
      <c r="A28" s="16"/>
      <c r="B28" s="17"/>
      <c r="C28" s="18"/>
      <c r="D28" s="19"/>
      <c r="E28" s="57"/>
      <c r="F28" s="58"/>
      <c r="G28" s="22"/>
      <c r="H28" s="23"/>
      <c r="I28" s="64"/>
      <c r="J28" s="22"/>
      <c r="K28" s="62"/>
      <c r="L28" s="92"/>
      <c r="M28" s="63" t="s">
        <v>42</v>
      </c>
      <c r="N28" s="58" t="s">
        <v>15</v>
      </c>
      <c r="O28" s="32"/>
      <c r="P28" s="84"/>
      <c r="Q28" s="94"/>
      <c r="R28" s="22"/>
      <c r="S28" s="62"/>
      <c r="T28" s="24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</row>
    <row r="29" spans="1:16146" s="9" customFormat="1" ht="17.25" customHeight="1" x14ac:dyDescent="0.4">
      <c r="A29" s="33"/>
      <c r="B29" s="34"/>
      <c r="C29" s="35"/>
      <c r="D29" s="36"/>
      <c r="E29" s="37"/>
      <c r="F29" s="38"/>
      <c r="G29" s="39"/>
      <c r="H29" s="66"/>
      <c r="I29" s="44" t="s">
        <v>33</v>
      </c>
      <c r="J29" s="45" t="s">
        <v>11</v>
      </c>
      <c r="K29" s="86"/>
      <c r="L29" s="95"/>
      <c r="M29" s="96"/>
      <c r="N29" s="38"/>
      <c r="O29" s="39"/>
      <c r="P29" s="40"/>
      <c r="Q29" s="44" t="s">
        <v>42</v>
      </c>
      <c r="R29" s="45" t="s">
        <v>11</v>
      </c>
      <c r="S29" s="46"/>
      <c r="T29" s="24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</row>
    <row r="30" spans="1:16146" s="9" customFormat="1" ht="17.25" customHeight="1" x14ac:dyDescent="0.4">
      <c r="A30" s="16"/>
      <c r="B30" s="17"/>
      <c r="C30" s="18"/>
      <c r="D30" s="19"/>
      <c r="E30" s="97"/>
      <c r="F30" s="21"/>
      <c r="G30" s="22"/>
      <c r="H30" s="84"/>
      <c r="I30" s="24"/>
      <c r="J30" s="22"/>
      <c r="K30" s="62"/>
      <c r="L30" s="92"/>
      <c r="M30" s="63"/>
      <c r="N30" s="58"/>
      <c r="O30" s="22"/>
      <c r="P30" s="84"/>
      <c r="Q30" s="24"/>
      <c r="R30" s="22"/>
      <c r="S30" s="27"/>
      <c r="T30" s="24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</row>
    <row r="31" spans="1:16146" s="9" customFormat="1" ht="17.25" customHeight="1" x14ac:dyDescent="0.4">
      <c r="A31" s="16">
        <f ca="1">MAX($A$6:A35)+1</f>
        <v>5</v>
      </c>
      <c r="B31" s="17">
        <f ca="1">MAX($B$6:B35)+1</f>
        <v>43894</v>
      </c>
      <c r="C31" s="18">
        <f ca="1">WEEKDAY(B31)</f>
        <v>4</v>
      </c>
      <c r="D31" s="19"/>
      <c r="E31" s="97" t="s">
        <v>43</v>
      </c>
      <c r="F31" s="21" t="s">
        <v>26</v>
      </c>
      <c r="G31" s="32" t="s">
        <v>35</v>
      </c>
      <c r="H31" s="84"/>
      <c r="I31" s="24"/>
      <c r="J31" s="22"/>
      <c r="K31" s="62" t="s">
        <v>44</v>
      </c>
      <c r="L31" s="92"/>
      <c r="M31" s="63"/>
      <c r="N31" s="58"/>
      <c r="O31" s="32" t="s">
        <v>35</v>
      </c>
      <c r="P31" s="93"/>
      <c r="Q31" s="94"/>
      <c r="R31" s="22"/>
      <c r="S31" s="62" t="s">
        <v>44</v>
      </c>
      <c r="T31" s="24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</row>
    <row r="32" spans="1:16146" s="9" customFormat="1" ht="17.25" customHeight="1" x14ac:dyDescent="0.4">
      <c r="A32" s="16"/>
      <c r="B32" s="61"/>
      <c r="C32" s="18"/>
      <c r="D32" s="19"/>
      <c r="E32" s="31" t="s">
        <v>45</v>
      </c>
      <c r="F32" s="21" t="s">
        <v>15</v>
      </c>
      <c r="G32" s="32"/>
      <c r="H32" s="84"/>
      <c r="I32" s="24"/>
      <c r="J32" s="22"/>
      <c r="K32" s="27"/>
      <c r="L32" s="92"/>
      <c r="M32" s="63"/>
      <c r="N32" s="58"/>
      <c r="O32" s="32"/>
      <c r="P32" s="98" t="s">
        <v>46</v>
      </c>
      <c r="Q32" s="94"/>
      <c r="R32" s="22"/>
      <c r="S32" s="62"/>
      <c r="T32" s="24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</row>
    <row r="33" spans="1:16146" s="9" customFormat="1" ht="17.25" customHeight="1" x14ac:dyDescent="0.4">
      <c r="A33" s="16"/>
      <c r="B33" s="17"/>
      <c r="C33" s="18"/>
      <c r="D33" s="19"/>
      <c r="E33" s="31"/>
      <c r="F33" s="21"/>
      <c r="G33" s="32"/>
      <c r="H33" s="84" t="s">
        <v>47</v>
      </c>
      <c r="I33" s="24"/>
      <c r="J33" s="22"/>
      <c r="K33" s="27"/>
      <c r="L33" s="92"/>
      <c r="M33" s="63"/>
      <c r="N33" s="58"/>
      <c r="O33" s="32"/>
      <c r="P33" s="84" t="s">
        <v>47</v>
      </c>
      <c r="Q33" s="84"/>
      <c r="R33" s="99"/>
      <c r="S33" s="27"/>
      <c r="T33" s="100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</row>
    <row r="34" spans="1:16146" s="9" customFormat="1" ht="17.25" customHeight="1" x14ac:dyDescent="0.4">
      <c r="A34" s="16"/>
      <c r="B34" s="17"/>
      <c r="C34" s="18"/>
      <c r="D34" s="19"/>
      <c r="E34" s="31"/>
      <c r="F34" s="21"/>
      <c r="G34" s="32"/>
      <c r="H34" s="26" t="s">
        <v>48</v>
      </c>
      <c r="I34" s="24"/>
      <c r="J34" s="22"/>
      <c r="K34" s="27"/>
      <c r="L34" s="92"/>
      <c r="M34" s="63"/>
      <c r="N34" s="58"/>
      <c r="O34" s="32"/>
      <c r="P34" s="26" t="s">
        <v>49</v>
      </c>
      <c r="Q34" s="84"/>
      <c r="R34" s="99"/>
      <c r="S34" s="27"/>
      <c r="T34" s="100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</row>
    <row r="35" spans="1:16146" s="9" customFormat="1" ht="17.25" customHeight="1" x14ac:dyDescent="0.4">
      <c r="A35" s="16"/>
      <c r="B35" s="17"/>
      <c r="C35" s="18"/>
      <c r="D35" s="82"/>
      <c r="E35" s="31" t="s">
        <v>50</v>
      </c>
      <c r="F35" s="21" t="s">
        <v>26</v>
      </c>
      <c r="G35" s="32"/>
      <c r="H35" s="84"/>
      <c r="I35" s="24"/>
      <c r="J35" s="22"/>
      <c r="K35" s="27"/>
      <c r="L35" s="101"/>
      <c r="M35" s="63"/>
      <c r="N35" s="58"/>
      <c r="O35" s="32"/>
      <c r="P35" s="84"/>
      <c r="Q35" s="84"/>
      <c r="R35" s="22"/>
      <c r="S35" s="27"/>
      <c r="T35" s="24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</row>
    <row r="36" spans="1:16146" s="9" customFormat="1" ht="17.25" customHeight="1" x14ac:dyDescent="0.4">
      <c r="A36" s="16"/>
      <c r="B36" s="17"/>
      <c r="C36" s="18"/>
      <c r="D36" s="82"/>
      <c r="E36" s="97" t="s">
        <v>28</v>
      </c>
      <c r="F36" s="21" t="s">
        <v>15</v>
      </c>
      <c r="G36" s="32"/>
      <c r="H36" s="84"/>
      <c r="I36" s="24"/>
      <c r="J36" s="22"/>
      <c r="K36" s="27"/>
      <c r="L36" s="101"/>
      <c r="M36" s="63"/>
      <c r="N36" s="58"/>
      <c r="O36" s="32"/>
      <c r="P36" s="84"/>
      <c r="Q36" s="23"/>
      <c r="R36" s="22"/>
      <c r="S36" s="27"/>
      <c r="T36" s="24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</row>
    <row r="37" spans="1:16146" ht="17.25" customHeight="1" x14ac:dyDescent="0.4">
      <c r="A37" s="33"/>
      <c r="B37" s="34"/>
      <c r="C37" s="35"/>
      <c r="D37" s="36"/>
      <c r="E37" s="37"/>
      <c r="F37" s="38"/>
      <c r="G37" s="39"/>
      <c r="H37" s="40"/>
      <c r="I37" s="44" t="s">
        <v>51</v>
      </c>
      <c r="J37" s="45" t="s">
        <v>11</v>
      </c>
      <c r="K37" s="46"/>
      <c r="L37" s="102"/>
      <c r="M37" s="37"/>
      <c r="N37" s="38"/>
      <c r="O37" s="39"/>
      <c r="P37" s="40"/>
      <c r="Q37" s="44" t="s">
        <v>52</v>
      </c>
      <c r="R37" s="45" t="s">
        <v>11</v>
      </c>
      <c r="S37" s="46"/>
      <c r="T37" s="24"/>
    </row>
    <row r="38" spans="1:16146" ht="17.25" customHeight="1" x14ac:dyDescent="0.4">
      <c r="A38" s="47"/>
      <c r="B38" s="48"/>
      <c r="C38" s="49"/>
      <c r="D38" s="19"/>
      <c r="E38" s="50"/>
      <c r="F38" s="51"/>
      <c r="G38" s="52"/>
      <c r="H38" s="53"/>
      <c r="I38" s="54"/>
      <c r="J38" s="22"/>
      <c r="K38" s="27"/>
      <c r="L38" s="92"/>
      <c r="M38" s="50"/>
      <c r="N38" s="51"/>
      <c r="O38" s="52"/>
      <c r="P38" s="53"/>
      <c r="Q38" s="54"/>
      <c r="R38" s="22"/>
      <c r="S38" s="27"/>
      <c r="T38" s="24"/>
    </row>
    <row r="39" spans="1:16146" ht="17.25" customHeight="1" x14ac:dyDescent="0.4">
      <c r="A39" s="16">
        <f ca="1">MAX($A$6:A46)+1</f>
        <v>6</v>
      </c>
      <c r="B39" s="17">
        <f ca="1">MAX($B$6:B46)+1</f>
        <v>43895</v>
      </c>
      <c r="C39" s="18">
        <f ca="1">WEEKDAY(B39)</f>
        <v>5</v>
      </c>
      <c r="D39" s="19"/>
      <c r="E39" s="97" t="s">
        <v>53</v>
      </c>
      <c r="F39" s="21" t="s">
        <v>26</v>
      </c>
      <c r="G39" s="32" t="s">
        <v>35</v>
      </c>
      <c r="H39" s="84"/>
      <c r="I39" s="24"/>
      <c r="J39" s="22"/>
      <c r="K39" s="62" t="s">
        <v>44</v>
      </c>
      <c r="L39" s="92"/>
      <c r="M39" s="97"/>
      <c r="N39" s="21"/>
      <c r="O39" s="32" t="s">
        <v>35</v>
      </c>
      <c r="P39" s="103"/>
      <c r="Q39" s="24"/>
      <c r="R39" s="22"/>
      <c r="S39" s="62" t="s">
        <v>44</v>
      </c>
      <c r="T39" s="24"/>
    </row>
    <row r="40" spans="1:16146" ht="17.25" customHeight="1" x14ac:dyDescent="0.4">
      <c r="A40" s="16"/>
      <c r="B40" s="17"/>
      <c r="C40" s="18"/>
      <c r="D40" s="82"/>
      <c r="E40" s="31" t="s">
        <v>45</v>
      </c>
      <c r="F40" s="21" t="s">
        <v>15</v>
      </c>
      <c r="G40" s="32"/>
      <c r="H40" s="84"/>
      <c r="I40" s="24"/>
      <c r="J40" s="22"/>
      <c r="K40" s="27"/>
      <c r="L40" s="92"/>
      <c r="M40" s="97"/>
      <c r="N40" s="21"/>
      <c r="O40" s="32"/>
      <c r="P40" s="84" t="s">
        <v>47</v>
      </c>
      <c r="Q40" s="23"/>
      <c r="R40" s="22"/>
      <c r="S40" s="27"/>
      <c r="T40" s="24"/>
    </row>
    <row r="41" spans="1:16146" ht="17.25" customHeight="1" x14ac:dyDescent="0.4">
      <c r="A41" s="16"/>
      <c r="B41" s="17"/>
      <c r="C41" s="18"/>
      <c r="D41" s="82"/>
      <c r="E41" s="31"/>
      <c r="F41" s="21"/>
      <c r="G41" s="32"/>
      <c r="H41" s="84" t="s">
        <v>47</v>
      </c>
      <c r="I41" s="24"/>
      <c r="J41" s="22"/>
      <c r="K41" s="27"/>
      <c r="L41" s="92"/>
      <c r="M41" s="97"/>
      <c r="N41" s="21"/>
      <c r="O41" s="32"/>
      <c r="P41" s="26" t="s">
        <v>49</v>
      </c>
      <c r="Q41" s="23"/>
      <c r="R41" s="22"/>
      <c r="S41" s="27"/>
      <c r="T41" s="24"/>
    </row>
    <row r="42" spans="1:16146" ht="17.25" customHeight="1" x14ac:dyDescent="0.4">
      <c r="A42" s="16"/>
      <c r="B42" s="17"/>
      <c r="C42" s="18"/>
      <c r="D42" s="82"/>
      <c r="E42" s="31"/>
      <c r="F42" s="21"/>
      <c r="G42" s="32"/>
      <c r="H42" s="26" t="s">
        <v>54</v>
      </c>
      <c r="I42" s="24"/>
      <c r="J42" s="22"/>
      <c r="K42" s="27"/>
      <c r="L42" s="92"/>
      <c r="M42" s="97"/>
      <c r="N42" s="21"/>
      <c r="O42" s="32"/>
      <c r="P42" s="103"/>
      <c r="Q42" s="23"/>
      <c r="R42" s="22"/>
      <c r="S42" s="27"/>
      <c r="T42" s="24"/>
    </row>
    <row r="43" spans="1:16146" ht="17.25" customHeight="1" x14ac:dyDescent="0.4">
      <c r="A43" s="16"/>
      <c r="B43" s="17"/>
      <c r="C43" s="18"/>
      <c r="D43" s="82"/>
      <c r="E43" s="31" t="s">
        <v>55</v>
      </c>
      <c r="F43" s="21" t="s">
        <v>26</v>
      </c>
      <c r="G43" s="32"/>
      <c r="H43" s="84"/>
      <c r="I43" s="24"/>
      <c r="J43" s="22"/>
      <c r="K43" s="27"/>
      <c r="L43" s="92"/>
      <c r="M43" s="97"/>
      <c r="N43" s="21"/>
      <c r="O43" s="32"/>
      <c r="P43" s="103"/>
      <c r="Q43" s="23"/>
      <c r="R43" s="22"/>
      <c r="S43" s="27"/>
      <c r="T43" s="24"/>
    </row>
    <row r="44" spans="1:16146" ht="17.25" customHeight="1" x14ac:dyDescent="0.4">
      <c r="A44" s="16"/>
      <c r="B44" s="17"/>
      <c r="C44" s="18"/>
      <c r="D44" s="82"/>
      <c r="E44" s="97" t="s">
        <v>28</v>
      </c>
      <c r="F44" s="21" t="s">
        <v>15</v>
      </c>
      <c r="G44" s="32"/>
      <c r="H44" s="84"/>
      <c r="I44" s="24"/>
      <c r="J44" s="22"/>
      <c r="K44" s="27"/>
      <c r="L44" s="92"/>
      <c r="M44" s="97"/>
      <c r="N44" s="21"/>
      <c r="O44" s="32"/>
      <c r="P44" s="103"/>
      <c r="Q44" s="23"/>
      <c r="R44" s="22"/>
      <c r="S44" s="27"/>
      <c r="T44" s="24"/>
    </row>
    <row r="45" spans="1:16146" ht="17.25" customHeight="1" x14ac:dyDescent="0.4">
      <c r="A45" s="33"/>
      <c r="B45" s="34"/>
      <c r="C45" s="35"/>
      <c r="D45" s="36"/>
      <c r="E45" s="37"/>
      <c r="F45" s="38"/>
      <c r="G45" s="39"/>
      <c r="H45" s="40"/>
      <c r="I45" s="44" t="s">
        <v>56</v>
      </c>
      <c r="J45" s="45" t="s">
        <v>11</v>
      </c>
      <c r="K45" s="46"/>
      <c r="L45" s="102"/>
      <c r="M45" s="37"/>
      <c r="N45" s="38"/>
      <c r="O45" s="39"/>
      <c r="P45" s="104"/>
      <c r="Q45" s="44" t="s">
        <v>52</v>
      </c>
      <c r="R45" s="45" t="s">
        <v>11</v>
      </c>
      <c r="S45" s="46"/>
      <c r="T45" s="24"/>
    </row>
    <row r="46" spans="1:16146" ht="17.25" customHeight="1" x14ac:dyDescent="0.4">
      <c r="A46" s="47"/>
      <c r="B46" s="48"/>
      <c r="C46" s="49"/>
      <c r="D46" s="19"/>
      <c r="E46" s="50"/>
      <c r="F46" s="51"/>
      <c r="G46" s="32"/>
      <c r="H46" s="53"/>
      <c r="I46" s="54"/>
      <c r="J46" s="22"/>
      <c r="K46" s="27"/>
      <c r="L46" s="92"/>
      <c r="M46" s="50"/>
      <c r="N46" s="51"/>
      <c r="O46" s="52"/>
      <c r="P46" s="105"/>
      <c r="Q46" s="54"/>
      <c r="R46" s="22"/>
      <c r="S46" s="27"/>
      <c r="T46" s="24"/>
    </row>
    <row r="47" spans="1:16146" s="9" customFormat="1" ht="17.25" customHeight="1" x14ac:dyDescent="0.4">
      <c r="A47" s="16">
        <f ca="1">MAX($A$6:A53)+1</f>
        <v>7</v>
      </c>
      <c r="B47" s="17">
        <f ca="1">MAX($B$6:B53)+1</f>
        <v>43896</v>
      </c>
      <c r="C47" s="18">
        <f ca="1">WEEKDAY(B47)</f>
        <v>6</v>
      </c>
      <c r="D47" s="82"/>
      <c r="E47" s="97" t="s">
        <v>43</v>
      </c>
      <c r="F47" s="21" t="s">
        <v>26</v>
      </c>
      <c r="G47" s="32" t="s">
        <v>35</v>
      </c>
      <c r="H47" s="84"/>
      <c r="I47" s="24"/>
      <c r="J47" s="22"/>
      <c r="K47" s="62" t="s">
        <v>44</v>
      </c>
      <c r="L47" s="92"/>
      <c r="M47" s="97"/>
      <c r="N47" s="21"/>
      <c r="O47" s="32" t="s">
        <v>35</v>
      </c>
      <c r="P47" s="103"/>
      <c r="Q47" s="24"/>
      <c r="R47" s="22"/>
      <c r="S47" s="62" t="s">
        <v>44</v>
      </c>
      <c r="T47" s="24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</row>
    <row r="48" spans="1:16146" s="9" customFormat="1" ht="17.25" customHeight="1" x14ac:dyDescent="0.4">
      <c r="A48" s="16"/>
      <c r="B48" s="17"/>
      <c r="C48" s="18"/>
      <c r="D48" s="82"/>
      <c r="E48" s="31" t="s">
        <v>57</v>
      </c>
      <c r="F48" s="21" t="s">
        <v>15</v>
      </c>
      <c r="G48" s="32"/>
      <c r="H48" s="84"/>
      <c r="I48" s="24"/>
      <c r="J48" s="22"/>
      <c r="K48" s="27"/>
      <c r="L48" s="92"/>
      <c r="M48" s="97"/>
      <c r="N48" s="21"/>
      <c r="O48" s="32"/>
      <c r="P48" s="84" t="s">
        <v>47</v>
      </c>
      <c r="Q48" s="23"/>
      <c r="R48" s="22"/>
      <c r="S48" s="27"/>
      <c r="T48" s="24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</row>
    <row r="49" spans="1:16146" s="9" customFormat="1" ht="17.25" customHeight="1" x14ac:dyDescent="0.4">
      <c r="A49" s="16"/>
      <c r="B49" s="17"/>
      <c r="C49" s="18"/>
      <c r="D49" s="82"/>
      <c r="E49" s="31"/>
      <c r="F49" s="21"/>
      <c r="G49" s="32"/>
      <c r="H49" s="84" t="s">
        <v>58</v>
      </c>
      <c r="I49" s="24"/>
      <c r="J49" s="22"/>
      <c r="K49" s="27"/>
      <c r="L49" s="92"/>
      <c r="M49" s="97"/>
      <c r="N49" s="21"/>
      <c r="O49" s="32"/>
      <c r="P49" s="84" t="s">
        <v>59</v>
      </c>
      <c r="Q49" s="23"/>
      <c r="R49" s="22"/>
      <c r="S49" s="27"/>
      <c r="T49" s="24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</row>
    <row r="50" spans="1:16146" s="9" customFormat="1" ht="17.25" customHeight="1" x14ac:dyDescent="0.4">
      <c r="A50" s="16"/>
      <c r="B50" s="17"/>
      <c r="C50" s="18"/>
      <c r="D50" s="82"/>
      <c r="E50" s="31"/>
      <c r="F50" s="21"/>
      <c r="G50" s="32"/>
      <c r="H50" s="84" t="s">
        <v>47</v>
      </c>
      <c r="I50" s="24"/>
      <c r="J50" s="22"/>
      <c r="K50" s="27"/>
      <c r="L50" s="92"/>
      <c r="M50" s="97"/>
      <c r="N50" s="21"/>
      <c r="O50" s="32"/>
      <c r="P50" s="84"/>
      <c r="Q50" s="23"/>
      <c r="R50" s="22"/>
      <c r="S50" s="27"/>
      <c r="T50" s="24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</row>
    <row r="51" spans="1:16146" s="9" customFormat="1" ht="17.25" customHeight="1" x14ac:dyDescent="0.4">
      <c r="A51" s="16"/>
      <c r="B51" s="17"/>
      <c r="C51" s="18"/>
      <c r="D51" s="82"/>
      <c r="E51" s="31"/>
      <c r="F51" s="21"/>
      <c r="G51" s="32"/>
      <c r="H51" s="26" t="s">
        <v>60</v>
      </c>
      <c r="I51" s="24"/>
      <c r="J51" s="22"/>
      <c r="K51" s="27"/>
      <c r="L51" s="92"/>
      <c r="M51" s="97"/>
      <c r="N51" s="21"/>
      <c r="O51" s="32"/>
      <c r="P51" s="84"/>
      <c r="Q51" s="23"/>
      <c r="R51" s="22"/>
      <c r="S51" s="27"/>
      <c r="T51" s="24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</row>
    <row r="52" spans="1:16146" s="9" customFormat="1" ht="17.25" customHeight="1" x14ac:dyDescent="0.4">
      <c r="A52" s="33"/>
      <c r="B52" s="34"/>
      <c r="C52" s="35"/>
      <c r="D52" s="36"/>
      <c r="E52" s="37"/>
      <c r="F52" s="38"/>
      <c r="G52" s="39"/>
      <c r="H52" s="40"/>
      <c r="I52" s="44" t="s">
        <v>61</v>
      </c>
      <c r="J52" s="45" t="s">
        <v>11</v>
      </c>
      <c r="K52" s="46"/>
      <c r="L52" s="102"/>
      <c r="M52" s="37"/>
      <c r="N52" s="38"/>
      <c r="O52" s="39"/>
      <c r="P52" s="104"/>
      <c r="Q52" s="44" t="s">
        <v>52</v>
      </c>
      <c r="R52" s="45" t="s">
        <v>11</v>
      </c>
      <c r="S52" s="46"/>
      <c r="T52" s="24"/>
    </row>
    <row r="53" spans="1:16146" s="9" customFormat="1" ht="17.25" customHeight="1" x14ac:dyDescent="0.4">
      <c r="A53" s="47"/>
      <c r="B53" s="48"/>
      <c r="C53" s="49"/>
      <c r="D53" s="19"/>
      <c r="E53" s="106"/>
      <c r="F53" s="51"/>
      <c r="G53" s="32"/>
      <c r="H53" s="53"/>
      <c r="I53" s="54"/>
      <c r="J53" s="22"/>
      <c r="K53" s="27"/>
      <c r="L53" s="92"/>
      <c r="M53" s="106"/>
      <c r="N53" s="51"/>
      <c r="O53" s="52"/>
      <c r="P53" s="105"/>
      <c r="Q53" s="54"/>
      <c r="R53" s="22"/>
      <c r="S53" s="27"/>
      <c r="T53" s="24"/>
    </row>
    <row r="54" spans="1:16146" s="9" customFormat="1" ht="17.25" customHeight="1" x14ac:dyDescent="0.4">
      <c r="A54" s="16">
        <f ca="1">MAX($A$6:A60)+1</f>
        <v>8</v>
      </c>
      <c r="B54" s="17">
        <f ca="1">MAX($B$6:B60)+1</f>
        <v>43897</v>
      </c>
      <c r="C54" s="18">
        <f ca="1">WEEKDAY(B54)</f>
        <v>7</v>
      </c>
      <c r="D54" s="19"/>
      <c r="E54" s="63"/>
      <c r="F54" s="58"/>
      <c r="G54" s="32" t="s">
        <v>35</v>
      </c>
      <c r="H54" s="84"/>
      <c r="I54" s="24"/>
      <c r="J54" s="22"/>
      <c r="K54" s="62" t="s">
        <v>44</v>
      </c>
      <c r="L54" s="92"/>
      <c r="M54" s="79"/>
      <c r="N54" s="21"/>
      <c r="O54" s="32" t="s">
        <v>35</v>
      </c>
      <c r="P54" s="103"/>
      <c r="Q54" s="24"/>
      <c r="R54" s="22"/>
      <c r="S54" s="62" t="s">
        <v>44</v>
      </c>
      <c r="T54" s="107"/>
    </row>
    <row r="55" spans="1:16146" s="9" customFormat="1" ht="17.25" customHeight="1" x14ac:dyDescent="0.4">
      <c r="A55" s="16"/>
      <c r="B55" s="17"/>
      <c r="C55" s="18"/>
      <c r="D55" s="19"/>
      <c r="E55" s="63"/>
      <c r="F55" s="58"/>
      <c r="G55" s="32"/>
      <c r="H55" s="84" t="s">
        <v>47</v>
      </c>
      <c r="I55" s="84"/>
      <c r="J55" s="59"/>
      <c r="K55" s="108"/>
      <c r="L55" s="92"/>
      <c r="M55" s="79"/>
      <c r="N55" s="21"/>
      <c r="O55" s="32"/>
      <c r="P55" s="84" t="s">
        <v>47</v>
      </c>
      <c r="Q55" s="23"/>
      <c r="R55" s="22"/>
      <c r="S55" s="27"/>
      <c r="T55" s="107"/>
    </row>
    <row r="56" spans="1:16146" s="9" customFormat="1" ht="17.25" customHeight="1" x14ac:dyDescent="0.4">
      <c r="A56" s="16"/>
      <c r="B56" s="17"/>
      <c r="C56" s="18"/>
      <c r="D56" s="19"/>
      <c r="E56" s="63"/>
      <c r="F56" s="58"/>
      <c r="G56" s="26"/>
      <c r="H56" s="26" t="s">
        <v>62</v>
      </c>
      <c r="I56" s="84"/>
      <c r="J56" s="59"/>
      <c r="K56" s="108"/>
      <c r="L56" s="92"/>
      <c r="M56" s="85"/>
      <c r="N56" s="21"/>
      <c r="O56" s="32"/>
      <c r="P56" s="84" t="s">
        <v>59</v>
      </c>
      <c r="Q56" s="23"/>
      <c r="R56" s="22"/>
      <c r="S56" s="27"/>
      <c r="T56" s="107"/>
    </row>
    <row r="57" spans="1:16146" s="9" customFormat="1" ht="17.25" customHeight="1" x14ac:dyDescent="0.4">
      <c r="A57" s="16"/>
      <c r="B57" s="17"/>
      <c r="C57" s="18"/>
      <c r="D57" s="19"/>
      <c r="E57" s="63"/>
      <c r="F57" s="58"/>
      <c r="G57" s="26"/>
      <c r="H57" s="26"/>
      <c r="I57" s="84"/>
      <c r="J57" s="59"/>
      <c r="K57" s="108"/>
      <c r="L57" s="92"/>
      <c r="M57" s="85"/>
      <c r="N57" s="21"/>
      <c r="O57" s="32"/>
      <c r="P57" s="84"/>
      <c r="Q57" s="23"/>
      <c r="R57" s="22"/>
      <c r="S57" s="27"/>
      <c r="T57" s="107"/>
    </row>
    <row r="58" spans="1:16146" s="9" customFormat="1" ht="17.25" customHeight="1" x14ac:dyDescent="0.4">
      <c r="A58" s="16"/>
      <c r="B58" s="17"/>
      <c r="C58" s="18"/>
      <c r="D58" s="19"/>
      <c r="E58" s="97" t="s">
        <v>63</v>
      </c>
      <c r="F58" s="21" t="s">
        <v>26</v>
      </c>
      <c r="G58" s="32" t="s">
        <v>35</v>
      </c>
      <c r="H58" s="84"/>
      <c r="I58" s="24"/>
      <c r="J58" s="22"/>
      <c r="K58" s="108"/>
      <c r="L58" s="92"/>
      <c r="M58" s="85"/>
      <c r="N58" s="21"/>
      <c r="O58" s="32"/>
      <c r="P58" s="84"/>
      <c r="Q58" s="23"/>
      <c r="R58" s="22"/>
      <c r="S58" s="27"/>
      <c r="T58" s="107"/>
    </row>
    <row r="59" spans="1:16146" s="9" customFormat="1" ht="17.25" customHeight="1" x14ac:dyDescent="0.4">
      <c r="A59" s="16"/>
      <c r="B59" s="17"/>
      <c r="C59" s="18"/>
      <c r="D59" s="19"/>
      <c r="E59" s="31" t="s">
        <v>64</v>
      </c>
      <c r="F59" s="21" t="s">
        <v>15</v>
      </c>
      <c r="G59" s="32"/>
      <c r="H59" s="84"/>
      <c r="I59" s="24"/>
      <c r="J59" s="22"/>
      <c r="K59" s="108"/>
      <c r="L59" s="92"/>
      <c r="M59" s="85"/>
      <c r="N59" s="21"/>
      <c r="O59" s="32"/>
      <c r="P59" s="84"/>
      <c r="Q59" s="23"/>
      <c r="R59" s="22"/>
      <c r="S59" s="27"/>
      <c r="T59" s="107"/>
    </row>
    <row r="60" spans="1:16146" s="9" customFormat="1" ht="17.25" customHeight="1" x14ac:dyDescent="0.4">
      <c r="A60" s="33"/>
      <c r="B60" s="34"/>
      <c r="C60" s="35"/>
      <c r="D60" s="109"/>
      <c r="E60" s="96"/>
      <c r="F60" s="38"/>
      <c r="G60" s="39"/>
      <c r="H60" s="40"/>
      <c r="I60" s="44" t="s">
        <v>51</v>
      </c>
      <c r="J60" s="45" t="s">
        <v>11</v>
      </c>
      <c r="K60" s="110"/>
      <c r="L60" s="95"/>
      <c r="M60" s="111"/>
      <c r="N60" s="112"/>
      <c r="O60" s="39"/>
      <c r="P60" s="104"/>
      <c r="Q60" s="44" t="s">
        <v>65</v>
      </c>
      <c r="R60" s="113" t="s">
        <v>11</v>
      </c>
      <c r="S60" s="27"/>
      <c r="T60" s="107"/>
    </row>
    <row r="61" spans="1:16146" s="9" customFormat="1" ht="17.25" customHeight="1" x14ac:dyDescent="0.4">
      <c r="A61" s="16"/>
      <c r="B61" s="114"/>
      <c r="C61" s="81"/>
      <c r="D61" s="19"/>
      <c r="E61" s="63"/>
      <c r="F61" s="58"/>
      <c r="G61" s="32"/>
      <c r="H61" s="59"/>
      <c r="I61" s="115"/>
      <c r="J61" s="116"/>
      <c r="K61" s="108"/>
      <c r="L61" s="92"/>
      <c r="M61" s="85"/>
      <c r="N61" s="21"/>
      <c r="O61" s="107"/>
      <c r="P61" s="117"/>
      <c r="Q61" s="107"/>
      <c r="R61" s="59"/>
      <c r="S61" s="118"/>
      <c r="T61" s="107"/>
    </row>
    <row r="62" spans="1:16146" s="9" customFormat="1" ht="17.25" customHeight="1" x14ac:dyDescent="0.4">
      <c r="A62" s="16">
        <f ca="1">MAX($A$6:A64)+1</f>
        <v>9</v>
      </c>
      <c r="B62" s="17">
        <f ca="1">MAX($B$6:B64)+1</f>
        <v>43898</v>
      </c>
      <c r="C62" s="29">
        <f ca="1">WEEKDAY(B62)</f>
        <v>1</v>
      </c>
      <c r="D62" s="19"/>
      <c r="E62" s="97"/>
      <c r="F62" s="21"/>
      <c r="G62" s="32"/>
      <c r="H62" s="84" t="s">
        <v>66</v>
      </c>
      <c r="I62" s="24"/>
      <c r="J62" s="22"/>
      <c r="K62" s="62" t="s">
        <v>44</v>
      </c>
      <c r="L62" s="92"/>
      <c r="M62" s="85"/>
      <c r="N62" s="21"/>
      <c r="O62" s="32"/>
      <c r="P62" s="84" t="s">
        <v>66</v>
      </c>
      <c r="Q62" s="107"/>
      <c r="R62" s="59"/>
      <c r="S62" s="62" t="s">
        <v>44</v>
      </c>
      <c r="T62" s="107"/>
    </row>
    <row r="63" spans="1:16146" s="9" customFormat="1" ht="17.25" customHeight="1" x14ac:dyDescent="0.4">
      <c r="A63" s="16"/>
      <c r="B63" s="80" t="s">
        <v>22</v>
      </c>
      <c r="C63" s="68"/>
      <c r="D63" s="19"/>
      <c r="E63" s="31"/>
      <c r="F63" s="21"/>
      <c r="G63" s="32"/>
      <c r="H63" s="84"/>
      <c r="I63" s="24"/>
      <c r="J63" s="22"/>
      <c r="K63" s="108"/>
      <c r="L63" s="92"/>
      <c r="M63" s="85"/>
      <c r="N63" s="21"/>
      <c r="O63" s="32"/>
      <c r="P63" s="103"/>
      <c r="Q63" s="107"/>
      <c r="R63" s="59"/>
      <c r="S63" s="119"/>
      <c r="T63" s="107"/>
    </row>
    <row r="64" spans="1:16146" s="9" customFormat="1" ht="17.25" customHeight="1" x14ac:dyDescent="0.4">
      <c r="A64" s="33"/>
      <c r="B64" s="120"/>
      <c r="C64" s="121"/>
      <c r="D64" s="36"/>
      <c r="E64" s="96"/>
      <c r="F64" s="38"/>
      <c r="G64" s="39"/>
      <c r="H64" s="40"/>
      <c r="I64" s="44" t="s">
        <v>67</v>
      </c>
      <c r="J64" s="45" t="s">
        <v>11</v>
      </c>
      <c r="K64" s="110"/>
      <c r="L64" s="95"/>
      <c r="M64" s="111"/>
      <c r="N64" s="112"/>
      <c r="O64" s="39"/>
      <c r="P64" s="104"/>
      <c r="Q64" s="44" t="s">
        <v>65</v>
      </c>
      <c r="R64" s="45" t="s">
        <v>11</v>
      </c>
      <c r="S64" s="46"/>
      <c r="T64" s="24"/>
    </row>
    <row r="65" spans="1:16146" s="9" customFormat="1" ht="17.25" customHeight="1" x14ac:dyDescent="0.4">
      <c r="A65" s="16"/>
      <c r="B65" s="114"/>
      <c r="C65" s="81"/>
      <c r="D65" s="19"/>
      <c r="E65" s="63"/>
      <c r="F65" s="58"/>
      <c r="G65" s="32"/>
      <c r="H65" s="23"/>
      <c r="I65" s="107"/>
      <c r="J65" s="59"/>
      <c r="K65" s="108"/>
      <c r="L65" s="92"/>
      <c r="M65" s="85"/>
      <c r="N65" s="21"/>
      <c r="O65" s="107"/>
      <c r="P65" s="117"/>
      <c r="Q65" s="107"/>
      <c r="R65" s="59"/>
      <c r="S65" s="108"/>
      <c r="T65" s="107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</row>
    <row r="66" spans="1:16146" s="9" customFormat="1" ht="17.25" customHeight="1" x14ac:dyDescent="0.4">
      <c r="A66" s="16">
        <f ca="1">MAX($A$6:A73)+1</f>
        <v>10</v>
      </c>
      <c r="B66" s="17">
        <f ca="1">MAX($B$6:B62)+1</f>
        <v>43899</v>
      </c>
      <c r="C66" s="18">
        <f ca="1">WEEKDAY(B66)</f>
        <v>2</v>
      </c>
      <c r="D66" s="19"/>
      <c r="E66" s="63"/>
      <c r="F66" s="58"/>
      <c r="G66" s="32"/>
      <c r="H66" s="84" t="s">
        <v>68</v>
      </c>
      <c r="I66" s="24"/>
      <c r="J66" s="22"/>
      <c r="K66" s="62" t="s">
        <v>69</v>
      </c>
      <c r="L66" s="92"/>
      <c r="M66" s="85"/>
      <c r="N66" s="21"/>
      <c r="O66" s="32"/>
      <c r="P66" s="84" t="s">
        <v>70</v>
      </c>
      <c r="Q66" s="107"/>
      <c r="R66" s="59"/>
      <c r="S66" s="62"/>
      <c r="T66" s="107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</row>
    <row r="67" spans="1:16146" s="9" customFormat="1" ht="17.25" customHeight="1" x14ac:dyDescent="0.4">
      <c r="A67" s="16"/>
      <c r="B67" s="114"/>
      <c r="C67" s="81"/>
      <c r="D67" s="19"/>
      <c r="E67" s="57"/>
      <c r="F67" s="58"/>
      <c r="G67" s="26"/>
      <c r="H67" s="26" t="s">
        <v>71</v>
      </c>
      <c r="I67" s="107"/>
      <c r="J67" s="59"/>
      <c r="K67" s="108"/>
      <c r="L67" s="92"/>
      <c r="M67" s="85"/>
      <c r="N67" s="21"/>
      <c r="O67" s="32"/>
      <c r="P67" s="26" t="s">
        <v>72</v>
      </c>
      <c r="Q67" s="32"/>
      <c r="R67" s="122"/>
      <c r="S67" s="119"/>
      <c r="T67" s="23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</row>
    <row r="68" spans="1:16146" s="9" customFormat="1" ht="17.25" customHeight="1" x14ac:dyDescent="0.4">
      <c r="A68" s="16"/>
      <c r="B68" s="114"/>
      <c r="C68" s="81"/>
      <c r="D68" s="19"/>
      <c r="E68" s="57"/>
      <c r="F68" s="58"/>
      <c r="G68" s="26"/>
      <c r="H68" s="26"/>
      <c r="I68" s="107"/>
      <c r="J68" s="59"/>
      <c r="K68" s="108"/>
      <c r="L68" s="92"/>
      <c r="M68" s="85"/>
      <c r="N68" s="21"/>
      <c r="O68" s="32"/>
      <c r="P68" s="26"/>
      <c r="Q68" s="32"/>
      <c r="R68" s="122"/>
      <c r="S68" s="119"/>
      <c r="T68" s="23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</row>
    <row r="69" spans="1:16146" s="9" customFormat="1" ht="17.25" customHeight="1" x14ac:dyDescent="0.4">
      <c r="A69" s="16"/>
      <c r="B69" s="114"/>
      <c r="C69" s="81"/>
      <c r="D69" s="19">
        <v>0.63541666666666663</v>
      </c>
      <c r="E69" s="57" t="s">
        <v>43</v>
      </c>
      <c r="F69" s="21" t="s">
        <v>26</v>
      </c>
      <c r="G69" s="32" t="s">
        <v>73</v>
      </c>
      <c r="H69" s="23"/>
      <c r="I69" s="107"/>
      <c r="J69" s="22"/>
      <c r="K69" s="123"/>
      <c r="L69" s="92"/>
      <c r="M69" s="85" t="s">
        <v>42</v>
      </c>
      <c r="N69" s="21" t="s">
        <v>26</v>
      </c>
      <c r="O69" s="32" t="s">
        <v>74</v>
      </c>
      <c r="P69" s="32"/>
      <c r="Q69" s="23"/>
      <c r="R69" s="122"/>
      <c r="S69" s="62" t="s">
        <v>75</v>
      </c>
      <c r="T69" s="23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</row>
    <row r="70" spans="1:16146" s="9" customFormat="1" ht="17.25" customHeight="1" x14ac:dyDescent="0.4">
      <c r="A70" s="16"/>
      <c r="B70" s="114"/>
      <c r="C70" s="81"/>
      <c r="D70" s="19">
        <v>0.73958333333333337</v>
      </c>
      <c r="E70" s="57" t="s">
        <v>14</v>
      </c>
      <c r="F70" s="21" t="s">
        <v>15</v>
      </c>
      <c r="G70" s="32"/>
      <c r="H70" s="23"/>
      <c r="I70" s="107"/>
      <c r="J70" s="22"/>
      <c r="K70" s="123" t="s">
        <v>16</v>
      </c>
      <c r="L70" s="92"/>
      <c r="M70" s="85" t="s">
        <v>76</v>
      </c>
      <c r="N70" s="21" t="s">
        <v>15</v>
      </c>
      <c r="O70" s="32"/>
      <c r="P70" s="32"/>
      <c r="Q70" s="23"/>
      <c r="R70" s="122"/>
      <c r="S70" s="124"/>
      <c r="T70" s="23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</row>
    <row r="71" spans="1:16146" s="9" customFormat="1" ht="17.25" customHeight="1" x14ac:dyDescent="0.4">
      <c r="A71" s="16"/>
      <c r="B71" s="114"/>
      <c r="C71" s="81"/>
      <c r="D71" s="19"/>
      <c r="E71" s="57"/>
      <c r="F71" s="21"/>
      <c r="G71" s="32"/>
      <c r="H71" s="23"/>
      <c r="I71" s="107"/>
      <c r="J71" s="22"/>
      <c r="K71" s="123"/>
      <c r="L71" s="92">
        <v>0.42708333333333331</v>
      </c>
      <c r="M71" s="85" t="s">
        <v>76</v>
      </c>
      <c r="N71" s="21" t="s">
        <v>26</v>
      </c>
      <c r="O71" s="32" t="s">
        <v>77</v>
      </c>
      <c r="P71" s="23"/>
      <c r="Q71" s="23"/>
      <c r="R71" s="122"/>
      <c r="S71" s="27"/>
      <c r="T71" s="23"/>
      <c r="U71" s="9" t="s">
        <v>78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</row>
    <row r="72" spans="1:16146" s="9" customFormat="1" ht="17.25" customHeight="1" x14ac:dyDescent="0.4">
      <c r="A72" s="16"/>
      <c r="B72" s="114"/>
      <c r="C72" s="81"/>
      <c r="D72" s="19"/>
      <c r="E72" s="57"/>
      <c r="F72" s="21"/>
      <c r="G72" s="32"/>
      <c r="H72" s="23"/>
      <c r="I72" s="107"/>
      <c r="J72" s="22"/>
      <c r="K72" s="123"/>
      <c r="L72" s="92">
        <v>0.46875</v>
      </c>
      <c r="M72" s="85" t="s">
        <v>14</v>
      </c>
      <c r="N72" s="21" t="s">
        <v>15</v>
      </c>
      <c r="O72" s="32"/>
      <c r="P72" s="23"/>
      <c r="Q72" s="23"/>
      <c r="R72" s="122"/>
      <c r="S72" s="123" t="s">
        <v>16</v>
      </c>
      <c r="T72" s="23"/>
      <c r="U72" s="9" t="s">
        <v>79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</row>
    <row r="73" spans="1:16146" s="9" customFormat="1" ht="17.25" customHeight="1" x14ac:dyDescent="0.4">
      <c r="A73" s="33"/>
      <c r="B73" s="120"/>
      <c r="C73" s="121"/>
      <c r="D73" s="36"/>
      <c r="E73" s="96"/>
      <c r="F73" s="38"/>
      <c r="G73" s="39"/>
      <c r="H73" s="66"/>
      <c r="I73" s="41"/>
      <c r="J73" s="42"/>
      <c r="K73" s="125"/>
      <c r="L73" s="126"/>
      <c r="M73" s="96"/>
      <c r="N73" s="42"/>
      <c r="O73" s="39"/>
      <c r="P73" s="127"/>
      <c r="Q73" s="44" t="s">
        <v>80</v>
      </c>
      <c r="R73" s="45" t="s">
        <v>11</v>
      </c>
      <c r="S73" s="46"/>
      <c r="T73" s="24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</row>
    <row r="74" spans="1:16146" ht="17.25" customHeight="1" x14ac:dyDescent="0.4">
      <c r="A74" s="47"/>
      <c r="B74" s="48"/>
      <c r="C74" s="49"/>
      <c r="D74" s="19"/>
      <c r="E74" s="106"/>
      <c r="F74" s="51"/>
      <c r="G74" s="32"/>
      <c r="H74" s="94"/>
      <c r="I74" s="32"/>
      <c r="J74" s="122"/>
      <c r="K74" s="128"/>
      <c r="L74" s="129"/>
      <c r="M74" s="130"/>
      <c r="N74" s="52"/>
      <c r="O74" s="52"/>
      <c r="P74" s="131"/>
      <c r="Q74" s="32"/>
      <c r="R74" s="122"/>
      <c r="S74" s="132"/>
      <c r="T74" s="23"/>
    </row>
    <row r="75" spans="1:16146" ht="17.25" customHeight="1" x14ac:dyDescent="0.4">
      <c r="A75" s="16">
        <f ca="1">MAX($A$6:A74)+1</f>
        <v>11</v>
      </c>
      <c r="B75" s="17">
        <f ca="1">MAX($B$6:B74)+1</f>
        <v>43900</v>
      </c>
      <c r="C75" s="18">
        <f ca="1">WEEKDAY(B75)</f>
        <v>3</v>
      </c>
      <c r="D75" s="19"/>
      <c r="E75" s="57"/>
      <c r="F75" s="58"/>
      <c r="G75" s="32"/>
      <c r="H75" s="23" t="s">
        <v>81</v>
      </c>
      <c r="I75" s="23"/>
      <c r="J75" s="94"/>
      <c r="K75" s="133"/>
      <c r="L75" s="25"/>
      <c r="M75" s="57"/>
      <c r="N75" s="22"/>
      <c r="O75" s="32"/>
      <c r="P75" s="84"/>
      <c r="Q75" s="23"/>
      <c r="R75" s="122"/>
      <c r="S75" s="60" t="s">
        <v>82</v>
      </c>
      <c r="T75" s="24"/>
    </row>
    <row r="76" spans="1:16146" ht="17.25" customHeight="1" x14ac:dyDescent="0.4">
      <c r="A76" s="16"/>
      <c r="B76" s="80"/>
      <c r="C76" s="18"/>
      <c r="D76" s="19"/>
      <c r="E76" s="57"/>
      <c r="F76" s="58"/>
      <c r="G76" s="32"/>
      <c r="H76" s="32" t="s">
        <v>83</v>
      </c>
      <c r="I76" s="23"/>
      <c r="J76" s="94"/>
      <c r="K76" s="133"/>
      <c r="L76" s="25"/>
      <c r="M76" s="57"/>
      <c r="N76" s="22"/>
      <c r="O76" s="32"/>
      <c r="P76" s="84"/>
      <c r="Q76" s="23"/>
      <c r="R76" s="122"/>
      <c r="S76" s="62"/>
      <c r="T76" s="24"/>
    </row>
    <row r="77" spans="1:16146" s="9" customFormat="1" ht="17.25" customHeight="1" x14ac:dyDescent="0.4">
      <c r="A77" s="16"/>
      <c r="B77" s="28"/>
      <c r="C77" s="18"/>
      <c r="D77" s="19"/>
      <c r="E77" s="57"/>
      <c r="F77" s="58"/>
      <c r="G77" s="32"/>
      <c r="H77" s="23" t="s">
        <v>84</v>
      </c>
      <c r="I77" s="32"/>
      <c r="J77" s="94"/>
      <c r="K77" s="134"/>
      <c r="L77" s="25"/>
      <c r="M77" s="63"/>
      <c r="N77" s="22"/>
      <c r="O77" s="32"/>
      <c r="P77" s="84"/>
      <c r="Q77" s="23"/>
      <c r="R77" s="122"/>
      <c r="S77" s="135"/>
      <c r="T77" s="24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</row>
    <row r="78" spans="1:16146" s="9" customFormat="1" ht="17.25" customHeight="1" x14ac:dyDescent="0.4">
      <c r="A78" s="33"/>
      <c r="B78" s="34"/>
      <c r="C78" s="35"/>
      <c r="D78" s="36"/>
      <c r="E78" s="96"/>
      <c r="F78" s="38"/>
      <c r="G78" s="39"/>
      <c r="H78" s="136"/>
      <c r="I78" s="41"/>
      <c r="J78" s="42"/>
      <c r="K78" s="137"/>
      <c r="L78" s="43"/>
      <c r="M78" s="96"/>
      <c r="N78" s="40"/>
      <c r="O78" s="39"/>
      <c r="P78" s="136"/>
      <c r="Q78" s="44" t="s">
        <v>85</v>
      </c>
      <c r="R78" s="45" t="s">
        <v>11</v>
      </c>
      <c r="S78" s="46"/>
      <c r="T78" s="24"/>
    </row>
    <row r="79" spans="1:16146" s="9" customFormat="1" ht="17.25" customHeight="1" x14ac:dyDescent="0.4">
      <c r="A79" s="47"/>
      <c r="B79" s="48"/>
      <c r="C79" s="49"/>
      <c r="D79" s="19"/>
      <c r="E79" s="85"/>
      <c r="F79" s="21"/>
      <c r="G79" s="32"/>
      <c r="H79" s="94"/>
      <c r="I79" s="32"/>
      <c r="J79" s="122"/>
      <c r="K79" s="128"/>
      <c r="L79" s="25"/>
      <c r="M79" s="63"/>
      <c r="N79" s="22"/>
      <c r="O79" s="22"/>
      <c r="P79" s="94"/>
      <c r="Q79" s="32"/>
      <c r="R79" s="122"/>
      <c r="S79" s="132"/>
      <c r="T79" s="23"/>
    </row>
    <row r="80" spans="1:16146" s="9" customFormat="1" ht="17.25" customHeight="1" x14ac:dyDescent="0.4">
      <c r="A80" s="16">
        <f ca="1">MAX($A$6:A83)+1</f>
        <v>12</v>
      </c>
      <c r="B80" s="17">
        <f ca="1">MAX($B$6:B83)+1</f>
        <v>43901</v>
      </c>
      <c r="C80" s="18">
        <f ca="1">WEEKDAY(B80)</f>
        <v>4</v>
      </c>
      <c r="D80" s="19"/>
      <c r="E80" s="57"/>
      <c r="F80" s="58"/>
      <c r="G80" s="32"/>
      <c r="H80" s="23" t="s">
        <v>86</v>
      </c>
      <c r="I80" s="24"/>
      <c r="J80" s="22"/>
      <c r="K80" s="138"/>
      <c r="L80" s="25"/>
      <c r="M80" s="57"/>
      <c r="N80" s="59"/>
      <c r="O80" s="32"/>
      <c r="P80" s="23"/>
      <c r="Q80" s="24"/>
      <c r="R80" s="122"/>
      <c r="S80" s="60" t="s">
        <v>87</v>
      </c>
      <c r="T80" s="23"/>
    </row>
    <row r="81" spans="1:20" s="9" customFormat="1" ht="17.25" customHeight="1" x14ac:dyDescent="0.4">
      <c r="A81" s="16"/>
      <c r="B81" s="17"/>
      <c r="C81" s="18"/>
      <c r="D81" s="19"/>
      <c r="E81" s="57"/>
      <c r="F81" s="58"/>
      <c r="G81" s="32"/>
      <c r="H81" s="23" t="s">
        <v>88</v>
      </c>
      <c r="I81" s="24"/>
      <c r="J81" s="22"/>
      <c r="K81" s="138"/>
      <c r="L81" s="25"/>
      <c r="M81" s="57"/>
      <c r="N81" s="59"/>
      <c r="O81" s="32"/>
      <c r="P81" s="23"/>
      <c r="Q81" s="24"/>
      <c r="R81" s="122"/>
      <c r="S81" s="60"/>
      <c r="T81" s="23"/>
    </row>
    <row r="82" spans="1:20" s="9" customFormat="1" ht="17.25" customHeight="1" x14ac:dyDescent="0.4">
      <c r="A82" s="16"/>
      <c r="B82" s="17"/>
      <c r="C82" s="18"/>
      <c r="D82" s="19"/>
      <c r="E82" s="57"/>
      <c r="F82" s="21"/>
      <c r="G82" s="32"/>
      <c r="H82" s="139"/>
      <c r="I82" s="24"/>
      <c r="J82" s="22"/>
      <c r="K82" s="138"/>
      <c r="L82" s="25"/>
      <c r="M82" s="57"/>
      <c r="N82" s="59"/>
      <c r="O82" s="32"/>
      <c r="P82" s="23"/>
      <c r="Q82" s="24"/>
      <c r="R82" s="122"/>
      <c r="S82" s="62" t="s">
        <v>89</v>
      </c>
      <c r="T82" s="23"/>
    </row>
    <row r="83" spans="1:20" s="9" customFormat="1" ht="17.25" customHeight="1" x14ac:dyDescent="0.4">
      <c r="A83" s="16"/>
      <c r="B83" s="17"/>
      <c r="C83" s="18"/>
      <c r="D83" s="19">
        <v>0.92361111111111116</v>
      </c>
      <c r="E83" s="57" t="s">
        <v>30</v>
      </c>
      <c r="F83" s="21" t="s">
        <v>26</v>
      </c>
      <c r="G83" s="32" t="s">
        <v>90</v>
      </c>
      <c r="H83" s="140"/>
      <c r="I83" s="23"/>
      <c r="J83" s="122"/>
      <c r="K83" s="128"/>
      <c r="L83" s="25"/>
      <c r="M83" s="63"/>
      <c r="N83" s="59"/>
      <c r="O83" s="32"/>
      <c r="P83" s="84"/>
      <c r="Q83" s="23"/>
      <c r="R83" s="122"/>
      <c r="S83" s="132"/>
      <c r="T83" s="23"/>
    </row>
    <row r="84" spans="1:20" s="9" customFormat="1" ht="17.25" customHeight="1" x14ac:dyDescent="0.4">
      <c r="A84" s="16"/>
      <c r="B84" s="17"/>
      <c r="C84" s="18"/>
      <c r="D84" s="36"/>
      <c r="E84" s="96"/>
      <c r="F84" s="38"/>
      <c r="G84" s="39"/>
      <c r="H84" s="136"/>
      <c r="I84" s="41"/>
      <c r="J84" s="42"/>
      <c r="K84" s="137"/>
      <c r="L84" s="43"/>
      <c r="M84" s="96"/>
      <c r="N84" s="40"/>
      <c r="O84" s="39"/>
      <c r="P84" s="136"/>
      <c r="Q84" s="44" t="s">
        <v>91</v>
      </c>
      <c r="R84" s="45" t="s">
        <v>11</v>
      </c>
      <c r="S84" s="46"/>
      <c r="T84" s="24"/>
    </row>
    <row r="85" spans="1:20" s="9" customFormat="1" ht="17.25" customHeight="1" x14ac:dyDescent="0.4">
      <c r="A85" s="47"/>
      <c r="B85" s="48"/>
      <c r="C85" s="49"/>
      <c r="D85" s="19"/>
      <c r="E85" s="85"/>
      <c r="F85" s="21"/>
      <c r="G85" s="32"/>
      <c r="H85" s="94"/>
      <c r="I85" s="32"/>
      <c r="J85" s="122"/>
      <c r="K85" s="128"/>
      <c r="L85" s="25"/>
      <c r="M85" s="63"/>
      <c r="N85" s="22"/>
      <c r="O85" s="22"/>
      <c r="P85" s="94"/>
      <c r="Q85" s="32"/>
      <c r="R85" s="122"/>
      <c r="S85" s="132"/>
      <c r="T85" s="23"/>
    </row>
    <row r="86" spans="1:20" s="9" customFormat="1" ht="17.25" customHeight="1" x14ac:dyDescent="0.4">
      <c r="A86" s="16">
        <f ca="1">MAX($A$6:A88)+1</f>
        <v>13</v>
      </c>
      <c r="B86" s="17">
        <f ca="1">MAX($B$6:B88)+1</f>
        <v>43902</v>
      </c>
      <c r="C86" s="18">
        <f ca="1">WEEKDAY(B86)</f>
        <v>5</v>
      </c>
      <c r="D86" s="19">
        <v>0.28125</v>
      </c>
      <c r="E86" s="57" t="s">
        <v>92</v>
      </c>
      <c r="F86" s="21" t="s">
        <v>15</v>
      </c>
      <c r="G86" s="32"/>
      <c r="H86" s="32"/>
      <c r="I86" s="24"/>
      <c r="J86" s="22"/>
      <c r="K86" s="138"/>
      <c r="L86" s="25"/>
      <c r="M86" s="57"/>
      <c r="N86" s="59"/>
      <c r="O86" s="32"/>
      <c r="P86" s="23"/>
      <c r="Q86" s="24"/>
      <c r="R86" s="122"/>
      <c r="S86" s="60"/>
      <c r="T86" s="23"/>
    </row>
    <row r="87" spans="1:20" s="9" customFormat="1" ht="17.25" customHeight="1" x14ac:dyDescent="0.4">
      <c r="A87" s="16"/>
      <c r="B87" s="17"/>
      <c r="C87" s="18"/>
      <c r="D87" s="19">
        <v>0.4375</v>
      </c>
      <c r="E87" s="57"/>
      <c r="F87" s="21"/>
      <c r="G87" s="32"/>
      <c r="H87" s="23" t="s">
        <v>93</v>
      </c>
      <c r="I87" s="24"/>
      <c r="J87" s="22"/>
      <c r="K87" s="138"/>
      <c r="L87" s="25"/>
      <c r="M87" s="57"/>
      <c r="N87" s="59"/>
      <c r="O87" s="32"/>
      <c r="P87" s="23"/>
      <c r="Q87" s="24"/>
      <c r="R87" s="122"/>
      <c r="S87" s="60"/>
      <c r="T87" s="23"/>
    </row>
    <row r="88" spans="1:20" s="9" customFormat="1" ht="17.25" customHeight="1" thickBot="1" x14ac:dyDescent="0.45">
      <c r="A88" s="141"/>
      <c r="B88" s="142"/>
      <c r="C88" s="143"/>
      <c r="D88" s="144"/>
      <c r="E88" s="145"/>
      <c r="F88" s="146"/>
      <c r="G88" s="147"/>
      <c r="H88" s="148"/>
      <c r="I88" s="149"/>
      <c r="J88" s="149"/>
      <c r="K88" s="150"/>
      <c r="L88" s="151"/>
      <c r="M88" s="145"/>
      <c r="N88" s="152"/>
      <c r="O88" s="147"/>
      <c r="P88" s="153"/>
      <c r="Q88" s="148"/>
      <c r="R88" s="154"/>
      <c r="S88" s="155"/>
      <c r="T88" s="23"/>
    </row>
    <row r="89" spans="1:20" s="9" customFormat="1" ht="20.100000000000001" customHeight="1" x14ac:dyDescent="0.45">
      <c r="A89" s="156" t="s">
        <v>94</v>
      </c>
      <c r="B89" s="5"/>
      <c r="C89" s="5"/>
      <c r="D89" s="5"/>
      <c r="E89" s="5"/>
      <c r="F89" s="6"/>
      <c r="G89" s="5"/>
      <c r="H89" s="5"/>
      <c r="I89" s="5"/>
      <c r="J89" s="6"/>
      <c r="K89" s="5"/>
      <c r="L89" s="5"/>
      <c r="M89" s="5"/>
      <c r="N89" s="6"/>
      <c r="O89" s="5"/>
      <c r="P89" s="5"/>
      <c r="Q89" s="5"/>
      <c r="R89" s="6"/>
      <c r="S89" s="5"/>
      <c r="T89" s="5"/>
    </row>
  </sheetData>
  <mergeCells count="16">
    <mergeCell ref="I1:J1"/>
    <mergeCell ref="Q1:R1"/>
    <mergeCell ref="A2:S2"/>
    <mergeCell ref="A4:A5"/>
    <mergeCell ref="B4:B5"/>
    <mergeCell ref="C4:C5"/>
    <mergeCell ref="D4:D5"/>
    <mergeCell ref="E4:F5"/>
    <mergeCell ref="G4:R5"/>
    <mergeCell ref="S4:S5"/>
    <mergeCell ref="D14:K14"/>
    <mergeCell ref="L14:S14"/>
    <mergeCell ref="E15:F15"/>
    <mergeCell ref="G15:J15"/>
    <mergeCell ref="M15:N15"/>
    <mergeCell ref="O15:R15"/>
  </mergeCells>
  <phoneticPr fontId="3"/>
  <printOptions horizontalCentered="1"/>
  <pageMargins left="0.59055118110236227" right="0.59055118110236227" top="0.59055118110236227" bottom="0.59055118110236227" header="0.31496062992125984" footer="0.31496062992125984"/>
  <pageSetup paperSize="9" scale="3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R1 ミャンマー収集 業者選定 2.29発 (表敬2班)</vt:lpstr>
      <vt:lpstr>'R1 ミャンマー収集 業者選定 2.29発 (表敬2班)'!Print_Area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2019-12-17T08:22:46Z</cp:lastPrinted>
  <dcterms:created xsi:type="dcterms:W3CDTF">2019-12-17T08:03:41Z</dcterms:created>
  <dcterms:modified xsi:type="dcterms:W3CDTF">2019-12-17T08:22:50Z</dcterms:modified>
</cp:coreProperties>
</file>