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下半期現地調査④（インド2次）←編集中\依頼\日程表(車両記載ver)\"/>
    </mc:Choice>
  </mc:AlternateContent>
  <xr:revisionPtr revIDLastSave="0" documentId="8_{EBAEDD29-B088-4AE2-9CFB-AB6B5B4FF5DC}" xr6:coauthVersionLast="47" xr6:coauthVersionMax="47" xr10:uidLastSave="{00000000-0000-0000-0000-000000000000}"/>
  <bookViews>
    <workbookView xWindow="-110" yWindow="-110" windowWidth="19420" windowHeight="10420" xr2:uid="{DDF4EFDF-68B2-4495-A464-0410FDDF6DF9}"/>
  </bookViews>
  <sheets>
    <sheet name="R04インド現調（２次、2班体制）2022.8.25" sheetId="1" r:id="rId1"/>
  </sheets>
  <definedNames>
    <definedName name="_xlnm.Print_Area" localSheetId="0">'R04インド現調（２次、2班体制）2022.8.25'!$A$2:$Q$95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A12" i="1"/>
  <c r="C8" i="1"/>
  <c r="A21" i="1" l="1"/>
  <c r="C12" i="1"/>
  <c r="A16" i="1"/>
  <c r="B16" i="1"/>
  <c r="C16" i="1" s="1"/>
  <c r="B30" i="1" l="1"/>
  <c r="C30" i="1" s="1"/>
  <c r="B21" i="1"/>
  <c r="A30" i="1"/>
  <c r="B35" i="1" l="1"/>
  <c r="A35" i="1"/>
  <c r="C21" i="1"/>
  <c r="C35" i="1" l="1"/>
  <c r="A40" i="1"/>
  <c r="B40" i="1"/>
  <c r="A45" i="1" l="1"/>
  <c r="C40" i="1"/>
  <c r="B45" i="1"/>
  <c r="C45" i="1" l="1"/>
  <c r="B50" i="1"/>
  <c r="A50" i="1"/>
  <c r="A57" i="1" l="1"/>
  <c r="C50" i="1"/>
  <c r="A63" i="1"/>
  <c r="A68" i="1" s="1"/>
  <c r="A75" i="1" s="1"/>
  <c r="A81" i="1" s="1"/>
  <c r="A86" i="1" s="1"/>
  <c r="A91" i="1" s="1"/>
  <c r="B57" i="1"/>
  <c r="C57" i="1" l="1"/>
  <c r="B63" i="1"/>
  <c r="C63" i="1" l="1"/>
  <c r="B68" i="1"/>
  <c r="C68" i="1" l="1"/>
  <c r="B75" i="1"/>
  <c r="C75" i="1" l="1"/>
  <c r="B81" i="1"/>
  <c r="C81" i="1" l="1"/>
  <c r="B86" i="1"/>
  <c r="C86" i="1" l="1"/>
  <c r="B91" i="1"/>
  <c r="C91" i="1" s="1"/>
</calcChain>
</file>

<file path=xl/sharedStrings.xml><?xml version="1.0" encoding="utf-8"?>
<sst xmlns="http://schemas.openxmlformats.org/spreadsheetml/2006/main" count="166" uniqueCount="76">
  <si>
    <t>【別紙１】</t>
    <rPh sb="1" eb="3">
      <t>ベッシ</t>
    </rPh>
    <phoneticPr fontId="3"/>
  </si>
  <si>
    <t>令和4年度 インド現地調査・遺骨収集派遣（第2次）日程表（案）</t>
    <rPh sb="0" eb="2">
      <t>レイワ</t>
    </rPh>
    <rPh sb="3" eb="5">
      <t>ネンド</t>
    </rPh>
    <rPh sb="4" eb="5">
      <t>ド</t>
    </rPh>
    <rPh sb="9" eb="11">
      <t>ゲンチ</t>
    </rPh>
    <rPh sb="11" eb="13">
      <t>チョウサ</t>
    </rPh>
    <rPh sb="21" eb="22">
      <t>ダイ</t>
    </rPh>
    <rPh sb="23" eb="24">
      <t>ジ</t>
    </rPh>
    <rPh sb="25" eb="27">
      <t>ニッテイ</t>
    </rPh>
    <rPh sb="27" eb="28">
      <t>ヒョウ</t>
    </rPh>
    <rPh sb="29" eb="30">
      <t>アン</t>
    </rPh>
    <phoneticPr fontId="6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</si>
  <si>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</si>
  <si>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</si>
  <si>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</si>
  <si>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行動及び概要</t>
    <phoneticPr fontId="3"/>
  </si>
  <si>
    <r>
      <t xml:space="preserve">車両
</t>
    </r>
    <r>
      <rPr>
        <b/>
        <sz val="9"/>
        <color theme="1"/>
        <rFont val="メイリオ"/>
        <family val="3"/>
        <charset val="128"/>
      </rPr>
      <t>（１・２班合同及び２班）</t>
    </r>
    <rPh sb="0" eb="2">
      <t>シャリョウ</t>
    </rPh>
    <rPh sb="7" eb="8">
      <t>ハン</t>
    </rPh>
    <rPh sb="8" eb="10">
      <t>ゴウドウ</t>
    </rPh>
    <rPh sb="10" eb="11">
      <t>オヨ</t>
    </rPh>
    <rPh sb="13" eb="14">
      <t>ハン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</si>
  <si>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</si>
  <si>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</si>
  <si>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１班（マニプール州）</t>
    <rPh sb="1" eb="2">
      <t>ハン</t>
    </rPh>
    <rPh sb="8" eb="9">
      <t>シュウ</t>
    </rPh>
    <phoneticPr fontId="3"/>
  </si>
  <si>
    <t>２班（ナガランド州）</t>
    <rPh sb="1" eb="2">
      <t>ハン</t>
    </rPh>
    <rPh sb="8" eb="9">
      <t>シュウ</t>
    </rPh>
    <phoneticPr fontId="3"/>
  </si>
  <si>
    <t>【羽田空港に集合の上、空港でPCR検査】</t>
    <rPh sb="1" eb="3">
      <t>ハネダ</t>
    </rPh>
    <rPh sb="3" eb="5">
      <t>クウコウ</t>
    </rPh>
    <rPh sb="6" eb="8">
      <t>シュウゴウ</t>
    </rPh>
    <rPh sb="9" eb="10">
      <t>ウエ</t>
    </rPh>
    <rPh sb="11" eb="13">
      <t>クウコウ</t>
    </rPh>
    <rPh sb="17" eb="19">
      <t>ケンサ</t>
    </rPh>
    <phoneticPr fontId="3"/>
  </si>
  <si>
    <t>【結団式】※PCR検査で全員の陰性が確認され次第実施</t>
    <rPh sb="1" eb="4">
      <t>ケツダンシキ</t>
    </rPh>
    <rPh sb="9" eb="11">
      <t>ケンサ</t>
    </rPh>
    <rPh sb="12" eb="14">
      <t>ゼンイン</t>
    </rPh>
    <rPh sb="15" eb="17">
      <t>インセイ</t>
    </rPh>
    <rPh sb="18" eb="20">
      <t>カクニン</t>
    </rPh>
    <rPh sb="22" eb="24">
      <t>シダイ</t>
    </rPh>
    <rPh sb="24" eb="26">
      <t>ジッシ</t>
    </rPh>
    <phoneticPr fontId="14"/>
  </si>
  <si>
    <t>羽田</t>
    <rPh sb="0" eb="2">
      <t>ハネダ</t>
    </rPh>
    <phoneticPr fontId="14"/>
  </si>
  <si>
    <t>泊</t>
    <rPh sb="0" eb="1">
      <t>ハク</t>
    </rPh>
    <phoneticPr fontId="6"/>
  </si>
  <si>
    <t>ミニバス（10人乗り）×送迎１台</t>
    <rPh sb="7" eb="8">
      <t>ニン</t>
    </rPh>
    <rPh sb="8" eb="9">
      <t>ノ</t>
    </rPh>
    <rPh sb="12" eb="14">
      <t>ソウゲイ</t>
    </rPh>
    <rPh sb="15" eb="16">
      <t>ダイ</t>
    </rPh>
    <phoneticPr fontId="3"/>
  </si>
  <si>
    <t>羽田</t>
    <rPh sb="0" eb="2">
      <t>ハネダ</t>
    </rPh>
    <phoneticPr fontId="6"/>
  </si>
  <si>
    <t>発</t>
    <rPh sb="0" eb="1">
      <t>ハツ</t>
    </rPh>
    <phoneticPr fontId="3"/>
  </si>
  <si>
    <t>（NH837便）※月・水・金・日</t>
    <rPh sb="9" eb="10">
      <t>ゲツ</t>
    </rPh>
    <rPh sb="11" eb="12">
      <t>スイ</t>
    </rPh>
    <rPh sb="13" eb="14">
      <t>キン</t>
    </rPh>
    <rPh sb="15" eb="16">
      <t>ニチ</t>
    </rPh>
    <phoneticPr fontId="3"/>
  </si>
  <si>
    <t>デリー</t>
    <phoneticPr fontId="6"/>
  </si>
  <si>
    <t>着</t>
    <rPh sb="0" eb="1">
      <t>チャク</t>
    </rPh>
    <phoneticPr fontId="6"/>
  </si>
  <si>
    <t>デリー</t>
    <phoneticPr fontId="14"/>
  </si>
  <si>
    <t xml:space="preserve">
ミニバス（10人乗り）×終日１台</t>
    <rPh sb="10" eb="11">
      <t>ニン</t>
    </rPh>
    <rPh sb="11" eb="12">
      <t>ノ</t>
    </rPh>
    <rPh sb="15" eb="17">
      <t>シュウジツ</t>
    </rPh>
    <rPh sb="18" eb="19">
      <t>ダイ</t>
    </rPh>
    <phoneticPr fontId="3"/>
  </si>
  <si>
    <t>【在インド日本国大使館表敬訪問及び打合せ】</t>
    <phoneticPr fontId="3"/>
  </si>
  <si>
    <t>【インド外務省東アジア局表敬訪問及び打合せ】</t>
    <phoneticPr fontId="3"/>
  </si>
  <si>
    <t>ミニバス（10人乗り）×送迎１台</t>
    <rPh sb="7" eb="8">
      <t>ニン</t>
    </rPh>
    <phoneticPr fontId="3"/>
  </si>
  <si>
    <t>デリー</t>
    <phoneticPr fontId="3"/>
  </si>
  <si>
    <t>（AI889便）※毎日（乗換1回）</t>
    <rPh sb="6" eb="7">
      <t>ビン</t>
    </rPh>
    <rPh sb="9" eb="11">
      <t>マイニチ</t>
    </rPh>
    <rPh sb="12" eb="13">
      <t>ノ</t>
    </rPh>
    <rPh sb="13" eb="14">
      <t>カ</t>
    </rPh>
    <rPh sb="15" eb="16">
      <t>カイ</t>
    </rPh>
    <phoneticPr fontId="3"/>
  </si>
  <si>
    <t>（6E5398便）※月・水・金・日</t>
    <rPh sb="7" eb="8">
      <t>ビン</t>
    </rPh>
    <rPh sb="10" eb="11">
      <t>ゲツ</t>
    </rPh>
    <rPh sb="12" eb="13">
      <t>スイ</t>
    </rPh>
    <rPh sb="14" eb="15">
      <t>キン</t>
    </rPh>
    <rPh sb="16" eb="17">
      <t>ニチ</t>
    </rPh>
    <phoneticPr fontId="3"/>
  </si>
  <si>
    <t>インパール</t>
    <phoneticPr fontId="3"/>
  </si>
  <si>
    <t>着</t>
    <rPh sb="0" eb="1">
      <t>チャク</t>
    </rPh>
    <phoneticPr fontId="3"/>
  </si>
  <si>
    <t>ディマプール</t>
    <phoneticPr fontId="3"/>
  </si>
  <si>
    <t>（車）※3.5～4時間</t>
    <rPh sb="1" eb="2">
      <t>クルマ</t>
    </rPh>
    <rPh sb="9" eb="11">
      <t>ジカン</t>
    </rPh>
    <phoneticPr fontId="3"/>
  </si>
  <si>
    <t>車両（５人乗り）×半日５台</t>
    <rPh sb="0" eb="2">
      <t>シャリョウ</t>
    </rPh>
    <rPh sb="5" eb="6">
      <t>ノ</t>
    </rPh>
    <rPh sb="9" eb="11">
      <t>ハンニチ</t>
    </rPh>
    <rPh sb="12" eb="13">
      <t>ダイ</t>
    </rPh>
    <phoneticPr fontId="3"/>
  </si>
  <si>
    <t>午後</t>
    <rPh sb="0" eb="2">
      <t>ゴゴ</t>
    </rPh>
    <phoneticPr fontId="3"/>
  </si>
  <si>
    <t>【インパール作戦財団表敬訪問及び打合せ】</t>
    <phoneticPr fontId="3"/>
  </si>
  <si>
    <t>コヒマ</t>
    <phoneticPr fontId="3"/>
  </si>
  <si>
    <t>【マニプール州政府表敬訪問及び打合せ】</t>
    <phoneticPr fontId="3"/>
  </si>
  <si>
    <t>午後</t>
    <phoneticPr fontId="3"/>
  </si>
  <si>
    <t>【コヒマ日本遺骨収集チーム表敬訪問及び打合せ】</t>
    <rPh sb="4" eb="6">
      <t>ニホン</t>
    </rPh>
    <rPh sb="6" eb="8">
      <t>イコツ</t>
    </rPh>
    <rPh sb="8" eb="10">
      <t>シュウシュウ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3"/>
  </si>
  <si>
    <t>【ナガランド州政府表敬訪問及び打合せ】</t>
    <rPh sb="13" eb="14">
      <t>オヨ</t>
    </rPh>
    <rPh sb="15" eb="17">
      <t>ウチアワ</t>
    </rPh>
    <phoneticPr fontId="14"/>
  </si>
  <si>
    <t>インパール</t>
    <phoneticPr fontId="14"/>
  </si>
  <si>
    <t>コヒマ</t>
    <phoneticPr fontId="14"/>
  </si>
  <si>
    <t>車両（５人乗り）×終日５台</t>
    <rPh sb="9" eb="11">
      <t>シュウジツ</t>
    </rPh>
    <phoneticPr fontId="3"/>
  </si>
  <si>
    <r>
      <t>【現地調査及び試掘】</t>
    </r>
    <r>
      <rPr>
        <b/>
        <sz val="10"/>
        <color theme="1"/>
        <rFont val="メイリオ"/>
        <family val="3"/>
        <charset val="128"/>
      </rPr>
      <t>ブリ・バザール（レッドヒル周辺）</t>
    </r>
    <rPh sb="1" eb="3">
      <t>ゲンチ</t>
    </rPh>
    <rPh sb="3" eb="5">
      <t>チョウサ</t>
    </rPh>
    <rPh sb="5" eb="6">
      <t>オヨ</t>
    </rPh>
    <rPh sb="7" eb="9">
      <t>シクツ</t>
    </rPh>
    <rPh sb="23" eb="25">
      <t>シュウヘン</t>
    </rPh>
    <phoneticPr fontId="3"/>
  </si>
  <si>
    <t>【現地調査及び試掘】コヒマ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</si>
  <si>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MN-35</t>
    <phoneticPr fontId="3"/>
  </si>
  <si>
    <t>NL-29</t>
    <phoneticPr fontId="3"/>
  </si>
  <si>
    <t>車両（５人乗り）×終日５台</t>
  </si>
  <si>
    <t>　</t>
    <phoneticPr fontId="14"/>
  </si>
  <si>
    <t>発</t>
    <rPh sb="0" eb="1">
      <t>ハツ</t>
    </rPh>
    <phoneticPr fontId="14"/>
  </si>
  <si>
    <t>（車）※３時間</t>
    <rPh sb="1" eb="2">
      <t>クルマ</t>
    </rPh>
    <rPh sb="5" eb="7">
      <t>ジカン</t>
    </rPh>
    <phoneticPr fontId="3"/>
  </si>
  <si>
    <t>プツェロ</t>
    <phoneticPr fontId="3"/>
  </si>
  <si>
    <t>【現地調査及び試掘】プツェロ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</si>
  <si>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NL-25～28</t>
    <phoneticPr fontId="3"/>
  </si>
  <si>
    <t>プツェロ</t>
    <phoneticPr fontId="14"/>
  </si>
  <si>
    <t>【現地踏査及び試掘】カングラトンビ周辺</t>
    <phoneticPr fontId="3"/>
  </si>
  <si>
    <t>【現地調査及び試掘】ケデマ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</si>
  <si>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NL-13</t>
    <phoneticPr fontId="3"/>
  </si>
  <si>
    <t>【事業周知及び情報収集】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</si>
  <si>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【現地調査及び試掘】キウェマ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</si>
  <si>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トルボン、チュラチャンプール</t>
    <phoneticPr fontId="3"/>
  </si>
  <si>
    <t>NL-19</t>
    <phoneticPr fontId="3"/>
  </si>
  <si>
    <t>【現地調査及び試掘】チョズバ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</si>
  <si>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NL-30</t>
    <phoneticPr fontId="3"/>
  </si>
  <si>
    <t>（車）※６時間</t>
    <phoneticPr fontId="3"/>
  </si>
  <si>
    <t>【現地踏査】</t>
    <rPh sb="1" eb="3">
      <t>ゲンチ</t>
    </rPh>
    <rPh sb="3" eb="5">
      <t>トウサ</t>
    </rPh>
    <phoneticPr fontId="3"/>
  </si>
  <si>
    <t>ブリ・バザール</t>
    <phoneticPr fontId="3"/>
  </si>
  <si>
    <t>【日本帰国のためのPCR検査】※対象者</t>
    <rPh sb="16" eb="19">
      <t>タイショウシャ</t>
    </rPh>
    <phoneticPr fontId="3"/>
  </si>
  <si>
    <t>ミニバス（10人乗り）×送迎１台</t>
    <rPh sb="7" eb="8">
      <t>ニン</t>
    </rPh>
    <rPh sb="12" eb="14">
      <t>ソウゲイ</t>
    </rPh>
    <phoneticPr fontId="3"/>
  </si>
  <si>
    <t>（6E6394便）※毎日（乗換1回）</t>
    <rPh sb="7" eb="8">
      <t>ビン</t>
    </rPh>
    <rPh sb="10" eb="12">
      <t>マイニチ</t>
    </rPh>
    <rPh sb="13" eb="15">
      <t>ノリカエ</t>
    </rPh>
    <rPh sb="16" eb="17">
      <t>カイ</t>
    </rPh>
    <phoneticPr fontId="6"/>
  </si>
  <si>
    <t>（NH838便） ※月・水・金・日</t>
    <rPh sb="6" eb="7">
      <t>ビン</t>
    </rPh>
    <rPh sb="10" eb="11">
      <t>ゲツ</t>
    </rPh>
    <rPh sb="12" eb="13">
      <t>スイ</t>
    </rPh>
    <rPh sb="14" eb="15">
      <t>キン</t>
    </rPh>
    <rPh sb="16" eb="17">
      <t>ニチ</t>
    </rPh>
    <phoneticPr fontId="3"/>
  </si>
  <si>
    <t>機中</t>
    <rPh sb="0" eb="2">
      <t>キチュウ</t>
    </rPh>
    <phoneticPr fontId="14"/>
  </si>
  <si>
    <t>羽田</t>
    <rPh sb="0" eb="2">
      <t>ハネダ</t>
    </rPh>
    <phoneticPr fontId="3"/>
  </si>
  <si>
    <t>【解団】</t>
    <rPh sb="1" eb="3">
      <t>カイダン</t>
    </rPh>
    <phoneticPr fontId="14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</si>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</sst>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4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name val="メイリオ"/>
      <family val="2"/>
      <charset val="128"/>
    </font>
    <font>
      <b/>
      <sz val="1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rgb="FFFF0000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0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/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textRotation="255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textRotation="255"/>
    </xf>
    <xf numFmtId="0" fontId="8" fillId="2" borderId="8" xfId="1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center" vertical="center" textRotation="255"/>
    </xf>
    <xf numFmtId="178" fontId="8" fillId="2" borderId="9" xfId="1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8" fontId="11" fillId="0" borderId="21" xfId="1" applyNumberFormat="1" applyFont="1" applyBorder="1" applyAlignment="1">
      <alignment horizontal="center" vertical="center"/>
    </xf>
    <xf numFmtId="0" fontId="11" fillId="0" borderId="22" xfId="1" applyFont="1" applyBorder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1" fillId="0" borderId="2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78" fontId="11" fillId="0" borderId="24" xfId="1" applyNumberFormat="1" applyFont="1" applyBorder="1" applyAlignment="1">
      <alignment horizontal="center" vertical="center"/>
    </xf>
    <xf numFmtId="0" fontId="11" fillId="0" borderId="25" xfId="1" applyFont="1" applyBorder="1" applyAlignment="1">
      <alignment vertical="center"/>
    </xf>
    <xf numFmtId="0" fontId="11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1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7" fontId="2" fillId="0" borderId="28" xfId="1" applyNumberFormat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3" fillId="0" borderId="18" xfId="0" applyFont="1" applyBorder="1">
      <alignment vertical="center"/>
    </xf>
    <xf numFmtId="178" fontId="2" fillId="0" borderId="21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178" fontId="11" fillId="0" borderId="0" xfId="1" applyNumberFormat="1" applyFont="1" applyAlignment="1">
      <alignment horizontal="center" vertical="center"/>
    </xf>
    <xf numFmtId="1" fontId="2" fillId="0" borderId="31" xfId="1" applyNumberFormat="1" applyFont="1" applyBorder="1" applyAlignment="1">
      <alignment horizontal="center" vertical="center"/>
    </xf>
    <xf numFmtId="176" fontId="2" fillId="0" borderId="32" xfId="1" applyNumberFormat="1" applyFont="1" applyBorder="1" applyAlignment="1">
      <alignment horizontal="center" vertical="center"/>
    </xf>
    <xf numFmtId="177" fontId="2" fillId="0" borderId="32" xfId="1" applyNumberFormat="1" applyFont="1" applyBorder="1" applyAlignment="1">
      <alignment horizontal="center" vertical="center"/>
    </xf>
    <xf numFmtId="178" fontId="11" fillId="0" borderId="33" xfId="1" applyNumberFormat="1" applyFont="1" applyBorder="1" applyAlignment="1">
      <alignment horizontal="center" vertical="center"/>
    </xf>
    <xf numFmtId="0" fontId="11" fillId="0" borderId="34" xfId="1" applyFont="1" applyBorder="1" applyAlignment="1">
      <alignment horizontal="distributed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6" xfId="1" applyFont="1" applyBorder="1" applyAlignment="1">
      <alignment horizontal="left" vertical="center"/>
    </xf>
    <xf numFmtId="178" fontId="11" fillId="0" borderId="36" xfId="1" applyNumberFormat="1" applyFont="1" applyBorder="1" applyAlignment="1">
      <alignment horizontal="center" vertical="center"/>
    </xf>
    <xf numFmtId="0" fontId="11" fillId="0" borderId="36" xfId="1" applyFont="1" applyBorder="1" applyAlignment="1">
      <alignment horizontal="distributed" vertical="center"/>
    </xf>
    <xf numFmtId="0" fontId="11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178" fontId="15" fillId="0" borderId="21" xfId="1" applyNumberFormat="1" applyFont="1" applyBorder="1" applyAlignment="1">
      <alignment horizontal="center" vertical="center"/>
    </xf>
    <xf numFmtId="0" fontId="15" fillId="0" borderId="29" xfId="1" applyFont="1" applyBorder="1" applyAlignme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178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3" fillId="0" borderId="39" xfId="1" applyFont="1" applyBorder="1" applyAlignment="1">
      <alignment horizontal="left" wrapText="1"/>
    </xf>
    <xf numFmtId="0" fontId="15" fillId="0" borderId="0" xfId="1" applyFont="1" applyAlignment="1">
      <alignment horizontal="distributed" vertical="center"/>
    </xf>
    <xf numFmtId="0" fontId="13" fillId="0" borderId="40" xfId="1" applyFont="1" applyBorder="1" applyAlignment="1">
      <alignment horizontal="left" wrapText="1"/>
    </xf>
    <xf numFmtId="178" fontId="15" fillId="0" borderId="33" xfId="1" applyNumberFormat="1" applyFont="1" applyBorder="1" applyAlignment="1">
      <alignment horizontal="center" vertical="center"/>
    </xf>
    <xf numFmtId="0" fontId="15" fillId="0" borderId="36" xfId="1" applyFont="1" applyBorder="1" applyAlignment="1">
      <alignment horizontal="distributed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6" xfId="1" applyFont="1" applyBorder="1" applyAlignment="1">
      <alignment horizontal="left" vertical="center"/>
    </xf>
    <xf numFmtId="178" fontId="15" fillId="0" borderId="36" xfId="1" applyNumberFormat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3" fillId="0" borderId="41" xfId="1" applyFont="1" applyBorder="1" applyAlignment="1">
      <alignment horizontal="left" wrapText="1"/>
    </xf>
    <xf numFmtId="0" fontId="15" fillId="0" borderId="42" xfId="1" applyFont="1" applyBorder="1" applyAlignment="1">
      <alignment horizontal="distributed" vertical="center"/>
    </xf>
    <xf numFmtId="0" fontId="15" fillId="0" borderId="43" xfId="1" applyFont="1" applyBorder="1" applyAlignment="1">
      <alignment horizontal="center" vertical="center"/>
    </xf>
    <xf numFmtId="0" fontId="15" fillId="0" borderId="25" xfId="1" applyFont="1" applyBorder="1" applyAlignment="1">
      <alignment horizontal="left" vertical="center"/>
    </xf>
    <xf numFmtId="0" fontId="16" fillId="0" borderId="25" xfId="1" applyFont="1" applyBorder="1" applyAlignment="1">
      <alignment vertical="center"/>
    </xf>
    <xf numFmtId="0" fontId="15" fillId="0" borderId="25" xfId="1" applyFont="1" applyBorder="1" applyAlignment="1">
      <alignment horizontal="center" vertical="center"/>
    </xf>
    <xf numFmtId="0" fontId="15" fillId="0" borderId="25" xfId="1" applyFont="1" applyBorder="1" applyAlignment="1">
      <alignment horizontal="distributed" vertical="center"/>
    </xf>
    <xf numFmtId="0" fontId="13" fillId="0" borderId="18" xfId="1" applyFont="1" applyBorder="1" applyAlignment="1">
      <alignment vertical="center" wrapText="1"/>
    </xf>
    <xf numFmtId="20" fontId="15" fillId="0" borderId="0" xfId="1" applyNumberFormat="1" applyFont="1" applyAlignment="1">
      <alignment horizontal="distributed" vertical="center" shrinkToFit="1"/>
    </xf>
    <xf numFmtId="0" fontId="13" fillId="0" borderId="18" xfId="0" applyFont="1" applyBorder="1" applyAlignment="1">
      <alignment vertical="center" wrapText="1"/>
    </xf>
    <xf numFmtId="0" fontId="15" fillId="0" borderId="0" xfId="1" applyFont="1" applyAlignment="1">
      <alignment horizontal="distributed" vertical="center" shrinkToFit="1"/>
    </xf>
    <xf numFmtId="0" fontId="16" fillId="0" borderId="0" xfId="1" applyFont="1" applyAlignment="1">
      <alignment vertical="center" shrinkToFit="1"/>
    </xf>
    <xf numFmtId="0" fontId="16" fillId="0" borderId="36" xfId="1" applyFont="1" applyBorder="1" applyAlignment="1">
      <alignment horizontal="left" vertical="center" shrinkToFit="1"/>
    </xf>
    <xf numFmtId="178" fontId="15" fillId="0" borderId="44" xfId="1" applyNumberFormat="1" applyFont="1" applyBorder="1" applyAlignment="1">
      <alignment horizontal="center" vertical="center"/>
    </xf>
    <xf numFmtId="0" fontId="13" fillId="0" borderId="39" xfId="1" applyFont="1" applyBorder="1" applyAlignment="1">
      <alignment vertical="center" wrapText="1"/>
    </xf>
    <xf numFmtId="0" fontId="16" fillId="0" borderId="0" xfId="1" applyFont="1" applyAlignment="1">
      <alignment vertical="top" wrapText="1" shrinkToFit="1"/>
    </xf>
    <xf numFmtId="0" fontId="15" fillId="0" borderId="26" xfId="1" applyFont="1" applyBorder="1" applyAlignment="1">
      <alignment horizontal="center" vertical="center"/>
    </xf>
    <xf numFmtId="0" fontId="13" fillId="0" borderId="40" xfId="0" applyFont="1" applyBorder="1" applyAlignment="1">
      <alignment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shrinkToFit="1"/>
    </xf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15" fillId="0" borderId="38" xfId="1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176" fontId="13" fillId="0" borderId="28" xfId="1" applyNumberFormat="1" applyFont="1" applyBorder="1" applyAlignment="1">
      <alignment horizontal="center" vertical="center"/>
    </xf>
    <xf numFmtId="177" fontId="13" fillId="0" borderId="28" xfId="1" applyNumberFormat="1" applyFont="1" applyBorder="1" applyAlignment="1">
      <alignment horizontal="center" vertical="center"/>
    </xf>
    <xf numFmtId="178" fontId="17" fillId="0" borderId="21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 shrinkToFit="1"/>
    </xf>
    <xf numFmtId="178" fontId="17" fillId="0" borderId="47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178" fontId="15" fillId="0" borderId="47" xfId="1" applyNumberFormat="1" applyFont="1" applyBorder="1" applyAlignment="1">
      <alignment horizontal="center" vertical="center"/>
    </xf>
    <xf numFmtId="0" fontId="13" fillId="0" borderId="39" xfId="0" applyFont="1" applyBorder="1" applyAlignment="1">
      <alignment vertical="center" wrapText="1"/>
    </xf>
    <xf numFmtId="0" fontId="13" fillId="0" borderId="36" xfId="1" applyFont="1" applyBorder="1" applyAlignment="1">
      <alignment horizontal="left" vertical="center"/>
    </xf>
    <xf numFmtId="0" fontId="15" fillId="0" borderId="48" xfId="1" applyFont="1" applyBorder="1" applyAlignment="1">
      <alignment horizontal="center" vertical="center"/>
    </xf>
    <xf numFmtId="178" fontId="15" fillId="0" borderId="49" xfId="1" applyNumberFormat="1" applyFont="1" applyBorder="1" applyAlignment="1">
      <alignment horizontal="center" vertical="center"/>
    </xf>
    <xf numFmtId="0" fontId="13" fillId="0" borderId="40" xfId="1" applyFont="1" applyBorder="1" applyAlignment="1">
      <alignment vertical="center" wrapText="1"/>
    </xf>
    <xf numFmtId="0" fontId="9" fillId="0" borderId="25" xfId="1" applyFont="1" applyBorder="1" applyAlignment="1">
      <alignment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5" fillId="0" borderId="42" xfId="1" applyFont="1" applyBorder="1" applyAlignment="1">
      <alignment horizontal="distributed" vertical="center" shrinkToFit="1"/>
    </xf>
    <xf numFmtId="0" fontId="13" fillId="0" borderId="39" xfId="1" applyFont="1" applyBorder="1" applyAlignment="1">
      <alignment horizontal="left" vertical="center" wrapText="1"/>
    </xf>
    <xf numFmtId="0" fontId="13" fillId="0" borderId="40" xfId="1" applyFont="1" applyBorder="1" applyAlignment="1">
      <alignment horizontal="left" vertical="center" wrapText="1"/>
    </xf>
    <xf numFmtId="0" fontId="15" fillId="0" borderId="36" xfId="1" applyFont="1" applyBorder="1" applyAlignment="1">
      <alignment horizontal="distributed" vertical="center" shrinkToFit="1"/>
    </xf>
    <xf numFmtId="0" fontId="9" fillId="0" borderId="50" xfId="1" applyFont="1" applyBorder="1" applyAlignment="1">
      <alignment vertical="center"/>
    </xf>
    <xf numFmtId="0" fontId="13" fillId="0" borderId="41" xfId="1" applyFont="1" applyBorder="1" applyAlignment="1">
      <alignment horizontal="left" vertical="center" wrapText="1"/>
    </xf>
    <xf numFmtId="176" fontId="2" fillId="0" borderId="30" xfId="1" applyNumberFormat="1" applyFont="1" applyBorder="1" applyAlignment="1">
      <alignment horizontal="center" vertical="center"/>
    </xf>
    <xf numFmtId="177" fontId="2" fillId="0" borderId="30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176" fontId="2" fillId="0" borderId="35" xfId="1" applyNumberFormat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center" vertical="center"/>
    </xf>
    <xf numFmtId="0" fontId="16" fillId="0" borderId="36" xfId="1" applyFont="1" applyBorder="1" applyAlignment="1">
      <alignment horizontal="left" vertical="center"/>
    </xf>
    <xf numFmtId="0" fontId="9" fillId="0" borderId="36" xfId="1" applyFont="1" applyBorder="1" applyAlignment="1">
      <alignment horizontal="left" vertical="center"/>
    </xf>
    <xf numFmtId="0" fontId="16" fillId="0" borderId="26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178" fontId="15" fillId="0" borderId="51" xfId="1" applyNumberFormat="1" applyFont="1" applyBorder="1" applyAlignment="1">
      <alignment horizontal="center" vertical="center"/>
    </xf>
    <xf numFmtId="20" fontId="15" fillId="0" borderId="29" xfId="1" applyNumberFormat="1" applyFont="1" applyBorder="1" applyAlignment="1">
      <alignment horizontal="distributed" vertical="center" shrinkToFit="1"/>
    </xf>
    <xf numFmtId="0" fontId="15" fillId="0" borderId="34" xfId="1" applyFont="1" applyBorder="1" applyAlignment="1">
      <alignment horizontal="distributed" vertical="center" shrinkToFit="1"/>
    </xf>
    <xf numFmtId="0" fontId="15" fillId="0" borderId="52" xfId="1" applyFont="1" applyBorder="1" applyAlignment="1">
      <alignment horizontal="center" vertical="center"/>
    </xf>
    <xf numFmtId="178" fontId="15" fillId="0" borderId="25" xfId="1" applyNumberFormat="1" applyFont="1" applyBorder="1" applyAlignment="1">
      <alignment horizontal="center" vertical="center"/>
    </xf>
    <xf numFmtId="0" fontId="15" fillId="0" borderId="29" xfId="1" applyFont="1" applyBorder="1" applyAlignment="1">
      <alignment horizontal="distributed" vertical="center" shrinkToFit="1"/>
    </xf>
    <xf numFmtId="0" fontId="15" fillId="0" borderId="25" xfId="1" applyFont="1" applyBorder="1" applyAlignment="1">
      <alignment vertical="center"/>
    </xf>
    <xf numFmtId="0" fontId="2" fillId="0" borderId="5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78" fontId="15" fillId="0" borderId="53" xfId="1" applyNumberFormat="1" applyFont="1" applyBorder="1" applyAlignment="1">
      <alignment horizontal="center" vertical="center"/>
    </xf>
    <xf numFmtId="0" fontId="15" fillId="0" borderId="54" xfId="1" applyFont="1" applyBorder="1" applyAlignment="1">
      <alignment vertical="center"/>
    </xf>
    <xf numFmtId="0" fontId="8" fillId="0" borderId="55" xfId="1" applyFont="1" applyBorder="1" applyAlignment="1">
      <alignment vertical="center"/>
    </xf>
    <xf numFmtId="178" fontId="15" fillId="0" borderId="50" xfId="1" applyNumberFormat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15" fillId="0" borderId="25" xfId="1" applyFont="1" applyBorder="1" applyAlignment="1">
      <alignment horizontal="distributed" vertical="center" shrinkToFit="1"/>
    </xf>
    <xf numFmtId="178" fontId="2" fillId="0" borderId="57" xfId="1" applyNumberFormat="1" applyFont="1" applyBorder="1" applyAlignment="1">
      <alignment horizontal="center" vertical="center"/>
    </xf>
    <xf numFmtId="0" fontId="2" fillId="0" borderId="42" xfId="1" applyFont="1" applyBorder="1" applyAlignment="1">
      <alignment horizontal="distributed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8" fillId="0" borderId="25" xfId="1" applyFont="1" applyBorder="1" applyAlignment="1">
      <alignment horizontal="left" vertical="center" shrinkToFit="1"/>
    </xf>
    <xf numFmtId="0" fontId="8" fillId="0" borderId="25" xfId="1" applyFont="1" applyBorder="1" applyAlignment="1">
      <alignment vertical="center"/>
    </xf>
    <xf numFmtId="178" fontId="2" fillId="0" borderId="25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distributed" vertical="center" shrinkToFit="1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0" fontId="8" fillId="0" borderId="52" xfId="1" applyFont="1" applyBorder="1" applyAlignment="1">
      <alignment vertical="center"/>
    </xf>
    <xf numFmtId="20" fontId="2" fillId="0" borderId="0" xfId="1" applyNumberFormat="1" applyFont="1" applyAlignment="1">
      <alignment horizontal="distributed" vertical="center" shrinkToFit="1"/>
    </xf>
    <xf numFmtId="0" fontId="19" fillId="0" borderId="0" xfId="1" applyFont="1" applyAlignment="1">
      <alignment vertical="center"/>
    </xf>
    <xf numFmtId="0" fontId="20" fillId="0" borderId="40" xfId="0" applyFont="1" applyBorder="1" applyAlignment="1">
      <alignment horizontal="left" vertical="center" wrapText="1"/>
    </xf>
    <xf numFmtId="0" fontId="2" fillId="0" borderId="0" xfId="1" applyFont="1" applyAlignment="1">
      <alignment horizontal="distributed" vertical="center" shrinkToFit="1"/>
    </xf>
    <xf numFmtId="0" fontId="21" fillId="0" borderId="0" xfId="1" applyFont="1" applyAlignment="1">
      <alignment vertical="center"/>
    </xf>
    <xf numFmtId="178" fontId="2" fillId="0" borderId="33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distributed" vertical="center" shrinkToFit="1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/>
    </xf>
    <xf numFmtId="178" fontId="2" fillId="0" borderId="36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" fillId="0" borderId="29" xfId="1" applyFont="1" applyBorder="1" applyAlignment="1">
      <alignment horizontal="distributed" vertical="center" shrinkToFit="1"/>
    </xf>
    <xf numFmtId="0" fontId="8" fillId="0" borderId="0" xfId="1" applyFont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0" fillId="0" borderId="40" xfId="0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8" fontId="2" fillId="0" borderId="9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 shrinkToFit="1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/>
    </xf>
    <xf numFmtId="178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24" xfId="1" applyFont="1" applyBorder="1" applyAlignment="1">
      <alignment vertical="center"/>
    </xf>
    <xf numFmtId="5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kiyokoBLT1" xfId="1" xr:uid="{C1582627-345B-4CA2-82BC-74E405F7B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AE1B-4904-4E97-9A30-486EE0C757B6}">
  <sheetPr>
    <tabColor rgb="FF0070C0"/>
    <pageSetUpPr fitToPage="1"/>
  </sheetPr>
  <dimension ref="A1:R95"/>
  <sheetViews>
    <sheetView tabSelected="1" view="pageBreakPreview" topLeftCell="A13" zoomScale="85" zoomScaleNormal="85" zoomScaleSheetLayoutView="85" workbookViewId="0">
      <selection activeCell="I20" sqref="I20"/>
    </sheetView>
  </sheetViews>
  <sheetFormatPr defaultColWidth="8.83203125" defaultRowHeight="25" customHeight="1" x14ac:dyDescent="0.55000000000000004"/>
  <cols>
    <col min="1" max="1" width="4.08203125" style="1" customWidth="1"/>
    <col min="2" max="2" width="10.5" style="2" customWidth="1"/>
    <col min="3" max="3" width="4.08203125" style="3" customWidth="1"/>
    <col min="4" max="4" width="7.58203125" style="4" customWidth="1"/>
    <col min="5" max="5" width="17.58203125" style="5" customWidth="1"/>
    <col min="6" max="6" width="3.58203125" style="6" customWidth="1"/>
    <col min="7" max="7" width="1.33203125" style="5" customWidth="1"/>
    <col min="8" max="8" width="25.58203125" style="5" customWidth="1"/>
    <col min="9" max="9" width="15.58203125" style="5" customWidth="1"/>
    <col min="10" max="10" width="3.58203125" style="5" customWidth="1"/>
    <col min="11" max="11" width="7.58203125" style="4" customWidth="1"/>
    <col min="12" max="12" width="17.58203125" style="5" customWidth="1"/>
    <col min="13" max="13" width="3.58203125" style="6" customWidth="1"/>
    <col min="14" max="14" width="1.33203125" style="5" customWidth="1"/>
    <col min="15" max="15" width="25.58203125" style="5" customWidth="1"/>
    <col min="16" max="16" width="15.58203125" style="5" customWidth="1"/>
    <col min="17" max="17" width="3.58203125" style="5" customWidth="1"/>
    <col min="18" max="18" width="20.75" style="5" customWidth="1"/>
    <col min="19" max="259" width="8.83203125" style="5"/>
    <col min="260" max="260" width="4.08203125" style="5" customWidth="1"/>
    <col min="261" max="261" width="10" style="5" bestFit="1" customWidth="1"/>
    <col min="262" max="262" width="4.08203125" style="5" customWidth="1"/>
    <col min="263" max="263" width="7.83203125" style="5" customWidth="1"/>
    <col min="264" max="264" width="20.58203125" style="5" customWidth="1"/>
    <col min="265" max="265" width="4" style="5" customWidth="1"/>
    <col min="266" max="266" width="2.83203125" style="5" customWidth="1"/>
    <col min="267" max="268" width="21.08203125" style="5" customWidth="1"/>
    <col min="269" max="270" width="21" style="5" customWidth="1"/>
    <col min="271" max="271" width="5.33203125" style="5" customWidth="1"/>
    <col min="272" max="515" width="8.83203125" style="5"/>
    <col min="516" max="516" width="4.08203125" style="5" customWidth="1"/>
    <col min="517" max="517" width="10" style="5" bestFit="1" customWidth="1"/>
    <col min="518" max="518" width="4.08203125" style="5" customWidth="1"/>
    <col min="519" max="519" width="7.83203125" style="5" customWidth="1"/>
    <col min="520" max="520" width="20.58203125" style="5" customWidth="1"/>
    <col min="521" max="521" width="4" style="5" customWidth="1"/>
    <col min="522" max="522" width="2.83203125" style="5" customWidth="1"/>
    <col min="523" max="524" width="21.08203125" style="5" customWidth="1"/>
    <col min="525" max="526" width="21" style="5" customWidth="1"/>
    <col min="527" max="527" width="5.33203125" style="5" customWidth="1"/>
    <col min="528" max="771" width="8.83203125" style="5"/>
    <col min="772" max="772" width="4.08203125" style="5" customWidth="1"/>
    <col min="773" max="773" width="10" style="5" bestFit="1" customWidth="1"/>
    <col min="774" max="774" width="4.08203125" style="5" customWidth="1"/>
    <col min="775" max="775" width="7.83203125" style="5" customWidth="1"/>
    <col min="776" max="776" width="20.58203125" style="5" customWidth="1"/>
    <col min="777" max="777" width="4" style="5" customWidth="1"/>
    <col min="778" max="778" width="2.83203125" style="5" customWidth="1"/>
    <col min="779" max="780" width="21.08203125" style="5" customWidth="1"/>
    <col min="781" max="782" width="21" style="5" customWidth="1"/>
    <col min="783" max="783" width="5.33203125" style="5" customWidth="1"/>
    <col min="784" max="1027" width="8.83203125" style="5"/>
    <col min="1028" max="1028" width="4.08203125" style="5" customWidth="1"/>
    <col min="1029" max="1029" width="10" style="5" bestFit="1" customWidth="1"/>
    <col min="1030" max="1030" width="4.08203125" style="5" customWidth="1"/>
    <col min="1031" max="1031" width="7.83203125" style="5" customWidth="1"/>
    <col min="1032" max="1032" width="20.58203125" style="5" customWidth="1"/>
    <col min="1033" max="1033" width="4" style="5" customWidth="1"/>
    <col min="1034" max="1034" width="2.83203125" style="5" customWidth="1"/>
    <col min="1035" max="1036" width="21.08203125" style="5" customWidth="1"/>
    <col min="1037" max="1038" width="21" style="5" customWidth="1"/>
    <col min="1039" max="1039" width="5.33203125" style="5" customWidth="1"/>
    <col min="1040" max="1283" width="8.83203125" style="5"/>
    <col min="1284" max="1284" width="4.08203125" style="5" customWidth="1"/>
    <col min="1285" max="1285" width="10" style="5" bestFit="1" customWidth="1"/>
    <col min="1286" max="1286" width="4.08203125" style="5" customWidth="1"/>
    <col min="1287" max="1287" width="7.83203125" style="5" customWidth="1"/>
    <col min="1288" max="1288" width="20.58203125" style="5" customWidth="1"/>
    <col min="1289" max="1289" width="4" style="5" customWidth="1"/>
    <col min="1290" max="1290" width="2.83203125" style="5" customWidth="1"/>
    <col min="1291" max="1292" width="21.08203125" style="5" customWidth="1"/>
    <col min="1293" max="1294" width="21" style="5" customWidth="1"/>
    <col min="1295" max="1295" width="5.33203125" style="5" customWidth="1"/>
    <col min="1296" max="1539" width="8.83203125" style="5"/>
    <col min="1540" max="1540" width="4.08203125" style="5" customWidth="1"/>
    <col min="1541" max="1541" width="10" style="5" bestFit="1" customWidth="1"/>
    <col min="1542" max="1542" width="4.08203125" style="5" customWidth="1"/>
    <col min="1543" max="1543" width="7.83203125" style="5" customWidth="1"/>
    <col min="1544" max="1544" width="20.58203125" style="5" customWidth="1"/>
    <col min="1545" max="1545" width="4" style="5" customWidth="1"/>
    <col min="1546" max="1546" width="2.83203125" style="5" customWidth="1"/>
    <col min="1547" max="1548" width="21.08203125" style="5" customWidth="1"/>
    <col min="1549" max="1550" width="21" style="5" customWidth="1"/>
    <col min="1551" max="1551" width="5.33203125" style="5" customWidth="1"/>
    <col min="1552" max="1795" width="8.83203125" style="5"/>
    <col min="1796" max="1796" width="4.08203125" style="5" customWidth="1"/>
    <col min="1797" max="1797" width="10" style="5" bestFit="1" customWidth="1"/>
    <col min="1798" max="1798" width="4.08203125" style="5" customWidth="1"/>
    <col min="1799" max="1799" width="7.83203125" style="5" customWidth="1"/>
    <col min="1800" max="1800" width="20.58203125" style="5" customWidth="1"/>
    <col min="1801" max="1801" width="4" style="5" customWidth="1"/>
    <col min="1802" max="1802" width="2.83203125" style="5" customWidth="1"/>
    <col min="1803" max="1804" width="21.08203125" style="5" customWidth="1"/>
    <col min="1805" max="1806" width="21" style="5" customWidth="1"/>
    <col min="1807" max="1807" width="5.33203125" style="5" customWidth="1"/>
    <col min="1808" max="2051" width="8.83203125" style="5"/>
    <col min="2052" max="2052" width="4.08203125" style="5" customWidth="1"/>
    <col min="2053" max="2053" width="10" style="5" bestFit="1" customWidth="1"/>
    <col min="2054" max="2054" width="4.08203125" style="5" customWidth="1"/>
    <col min="2055" max="2055" width="7.83203125" style="5" customWidth="1"/>
    <col min="2056" max="2056" width="20.58203125" style="5" customWidth="1"/>
    <col min="2057" max="2057" width="4" style="5" customWidth="1"/>
    <col min="2058" max="2058" width="2.83203125" style="5" customWidth="1"/>
    <col min="2059" max="2060" width="21.08203125" style="5" customWidth="1"/>
    <col min="2061" max="2062" width="21" style="5" customWidth="1"/>
    <col min="2063" max="2063" width="5.33203125" style="5" customWidth="1"/>
    <col min="2064" max="2307" width="8.83203125" style="5"/>
    <col min="2308" max="2308" width="4.08203125" style="5" customWidth="1"/>
    <col min="2309" max="2309" width="10" style="5" bestFit="1" customWidth="1"/>
    <col min="2310" max="2310" width="4.08203125" style="5" customWidth="1"/>
    <col min="2311" max="2311" width="7.83203125" style="5" customWidth="1"/>
    <col min="2312" max="2312" width="20.58203125" style="5" customWidth="1"/>
    <col min="2313" max="2313" width="4" style="5" customWidth="1"/>
    <col min="2314" max="2314" width="2.83203125" style="5" customWidth="1"/>
    <col min="2315" max="2316" width="21.08203125" style="5" customWidth="1"/>
    <col min="2317" max="2318" width="21" style="5" customWidth="1"/>
    <col min="2319" max="2319" width="5.33203125" style="5" customWidth="1"/>
    <col min="2320" max="2563" width="8.83203125" style="5"/>
    <col min="2564" max="2564" width="4.08203125" style="5" customWidth="1"/>
    <col min="2565" max="2565" width="10" style="5" bestFit="1" customWidth="1"/>
    <col min="2566" max="2566" width="4.08203125" style="5" customWidth="1"/>
    <col min="2567" max="2567" width="7.83203125" style="5" customWidth="1"/>
    <col min="2568" max="2568" width="20.58203125" style="5" customWidth="1"/>
    <col min="2569" max="2569" width="4" style="5" customWidth="1"/>
    <col min="2570" max="2570" width="2.83203125" style="5" customWidth="1"/>
    <col min="2571" max="2572" width="21.08203125" style="5" customWidth="1"/>
    <col min="2573" max="2574" width="21" style="5" customWidth="1"/>
    <col min="2575" max="2575" width="5.33203125" style="5" customWidth="1"/>
    <col min="2576" max="2819" width="8.83203125" style="5"/>
    <col min="2820" max="2820" width="4.08203125" style="5" customWidth="1"/>
    <col min="2821" max="2821" width="10" style="5" bestFit="1" customWidth="1"/>
    <col min="2822" max="2822" width="4.08203125" style="5" customWidth="1"/>
    <col min="2823" max="2823" width="7.83203125" style="5" customWidth="1"/>
    <col min="2824" max="2824" width="20.58203125" style="5" customWidth="1"/>
    <col min="2825" max="2825" width="4" style="5" customWidth="1"/>
    <col min="2826" max="2826" width="2.83203125" style="5" customWidth="1"/>
    <col min="2827" max="2828" width="21.08203125" style="5" customWidth="1"/>
    <col min="2829" max="2830" width="21" style="5" customWidth="1"/>
    <col min="2831" max="2831" width="5.33203125" style="5" customWidth="1"/>
    <col min="2832" max="3075" width="8.83203125" style="5"/>
    <col min="3076" max="3076" width="4.08203125" style="5" customWidth="1"/>
    <col min="3077" max="3077" width="10" style="5" bestFit="1" customWidth="1"/>
    <col min="3078" max="3078" width="4.08203125" style="5" customWidth="1"/>
    <col min="3079" max="3079" width="7.83203125" style="5" customWidth="1"/>
    <col min="3080" max="3080" width="20.58203125" style="5" customWidth="1"/>
    <col min="3081" max="3081" width="4" style="5" customWidth="1"/>
    <col min="3082" max="3082" width="2.83203125" style="5" customWidth="1"/>
    <col min="3083" max="3084" width="21.08203125" style="5" customWidth="1"/>
    <col min="3085" max="3086" width="21" style="5" customWidth="1"/>
    <col min="3087" max="3087" width="5.33203125" style="5" customWidth="1"/>
    <col min="3088" max="3331" width="8.83203125" style="5"/>
    <col min="3332" max="3332" width="4.08203125" style="5" customWidth="1"/>
    <col min="3333" max="3333" width="10" style="5" bestFit="1" customWidth="1"/>
    <col min="3334" max="3334" width="4.08203125" style="5" customWidth="1"/>
    <col min="3335" max="3335" width="7.83203125" style="5" customWidth="1"/>
    <col min="3336" max="3336" width="20.58203125" style="5" customWidth="1"/>
    <col min="3337" max="3337" width="4" style="5" customWidth="1"/>
    <col min="3338" max="3338" width="2.83203125" style="5" customWidth="1"/>
    <col min="3339" max="3340" width="21.08203125" style="5" customWidth="1"/>
    <col min="3341" max="3342" width="21" style="5" customWidth="1"/>
    <col min="3343" max="3343" width="5.33203125" style="5" customWidth="1"/>
    <col min="3344" max="3587" width="8.83203125" style="5"/>
    <col min="3588" max="3588" width="4.08203125" style="5" customWidth="1"/>
    <col min="3589" max="3589" width="10" style="5" bestFit="1" customWidth="1"/>
    <col min="3590" max="3590" width="4.08203125" style="5" customWidth="1"/>
    <col min="3591" max="3591" width="7.83203125" style="5" customWidth="1"/>
    <col min="3592" max="3592" width="20.58203125" style="5" customWidth="1"/>
    <col min="3593" max="3593" width="4" style="5" customWidth="1"/>
    <col min="3594" max="3594" width="2.83203125" style="5" customWidth="1"/>
    <col min="3595" max="3596" width="21.08203125" style="5" customWidth="1"/>
    <col min="3597" max="3598" width="21" style="5" customWidth="1"/>
    <col min="3599" max="3599" width="5.33203125" style="5" customWidth="1"/>
    <col min="3600" max="3843" width="8.83203125" style="5"/>
    <col min="3844" max="3844" width="4.08203125" style="5" customWidth="1"/>
    <col min="3845" max="3845" width="10" style="5" bestFit="1" customWidth="1"/>
    <col min="3846" max="3846" width="4.08203125" style="5" customWidth="1"/>
    <col min="3847" max="3847" width="7.83203125" style="5" customWidth="1"/>
    <col min="3848" max="3848" width="20.58203125" style="5" customWidth="1"/>
    <col min="3849" max="3849" width="4" style="5" customWidth="1"/>
    <col min="3850" max="3850" width="2.83203125" style="5" customWidth="1"/>
    <col min="3851" max="3852" width="21.08203125" style="5" customWidth="1"/>
    <col min="3853" max="3854" width="21" style="5" customWidth="1"/>
    <col min="3855" max="3855" width="5.33203125" style="5" customWidth="1"/>
    <col min="3856" max="4099" width="8.83203125" style="5"/>
    <col min="4100" max="4100" width="4.08203125" style="5" customWidth="1"/>
    <col min="4101" max="4101" width="10" style="5" bestFit="1" customWidth="1"/>
    <col min="4102" max="4102" width="4.08203125" style="5" customWidth="1"/>
    <col min="4103" max="4103" width="7.83203125" style="5" customWidth="1"/>
    <col min="4104" max="4104" width="20.58203125" style="5" customWidth="1"/>
    <col min="4105" max="4105" width="4" style="5" customWidth="1"/>
    <col min="4106" max="4106" width="2.83203125" style="5" customWidth="1"/>
    <col min="4107" max="4108" width="21.08203125" style="5" customWidth="1"/>
    <col min="4109" max="4110" width="21" style="5" customWidth="1"/>
    <col min="4111" max="4111" width="5.33203125" style="5" customWidth="1"/>
    <col min="4112" max="4355" width="8.83203125" style="5"/>
    <col min="4356" max="4356" width="4.08203125" style="5" customWidth="1"/>
    <col min="4357" max="4357" width="10" style="5" bestFit="1" customWidth="1"/>
    <col min="4358" max="4358" width="4.08203125" style="5" customWidth="1"/>
    <col min="4359" max="4359" width="7.83203125" style="5" customWidth="1"/>
    <col min="4360" max="4360" width="20.58203125" style="5" customWidth="1"/>
    <col min="4361" max="4361" width="4" style="5" customWidth="1"/>
    <col min="4362" max="4362" width="2.83203125" style="5" customWidth="1"/>
    <col min="4363" max="4364" width="21.08203125" style="5" customWidth="1"/>
    <col min="4365" max="4366" width="21" style="5" customWidth="1"/>
    <col min="4367" max="4367" width="5.33203125" style="5" customWidth="1"/>
    <col min="4368" max="4611" width="8.83203125" style="5"/>
    <col min="4612" max="4612" width="4.08203125" style="5" customWidth="1"/>
    <col min="4613" max="4613" width="10" style="5" bestFit="1" customWidth="1"/>
    <col min="4614" max="4614" width="4.08203125" style="5" customWidth="1"/>
    <col min="4615" max="4615" width="7.83203125" style="5" customWidth="1"/>
    <col min="4616" max="4616" width="20.58203125" style="5" customWidth="1"/>
    <col min="4617" max="4617" width="4" style="5" customWidth="1"/>
    <col min="4618" max="4618" width="2.83203125" style="5" customWidth="1"/>
    <col min="4619" max="4620" width="21.08203125" style="5" customWidth="1"/>
    <col min="4621" max="4622" width="21" style="5" customWidth="1"/>
    <col min="4623" max="4623" width="5.33203125" style="5" customWidth="1"/>
    <col min="4624" max="4867" width="8.83203125" style="5"/>
    <col min="4868" max="4868" width="4.08203125" style="5" customWidth="1"/>
    <col min="4869" max="4869" width="10" style="5" bestFit="1" customWidth="1"/>
    <col min="4870" max="4870" width="4.08203125" style="5" customWidth="1"/>
    <col min="4871" max="4871" width="7.83203125" style="5" customWidth="1"/>
    <col min="4872" max="4872" width="20.58203125" style="5" customWidth="1"/>
    <col min="4873" max="4873" width="4" style="5" customWidth="1"/>
    <col min="4874" max="4874" width="2.83203125" style="5" customWidth="1"/>
    <col min="4875" max="4876" width="21.08203125" style="5" customWidth="1"/>
    <col min="4877" max="4878" width="21" style="5" customWidth="1"/>
    <col min="4879" max="4879" width="5.33203125" style="5" customWidth="1"/>
    <col min="4880" max="5123" width="8.83203125" style="5"/>
    <col min="5124" max="5124" width="4.08203125" style="5" customWidth="1"/>
    <col min="5125" max="5125" width="10" style="5" bestFit="1" customWidth="1"/>
    <col min="5126" max="5126" width="4.08203125" style="5" customWidth="1"/>
    <col min="5127" max="5127" width="7.83203125" style="5" customWidth="1"/>
    <col min="5128" max="5128" width="20.58203125" style="5" customWidth="1"/>
    <col min="5129" max="5129" width="4" style="5" customWidth="1"/>
    <col min="5130" max="5130" width="2.83203125" style="5" customWidth="1"/>
    <col min="5131" max="5132" width="21.08203125" style="5" customWidth="1"/>
    <col min="5133" max="5134" width="21" style="5" customWidth="1"/>
    <col min="5135" max="5135" width="5.33203125" style="5" customWidth="1"/>
    <col min="5136" max="5379" width="8.83203125" style="5"/>
    <col min="5380" max="5380" width="4.08203125" style="5" customWidth="1"/>
    <col min="5381" max="5381" width="10" style="5" bestFit="1" customWidth="1"/>
    <col min="5382" max="5382" width="4.08203125" style="5" customWidth="1"/>
    <col min="5383" max="5383" width="7.83203125" style="5" customWidth="1"/>
    <col min="5384" max="5384" width="20.58203125" style="5" customWidth="1"/>
    <col min="5385" max="5385" width="4" style="5" customWidth="1"/>
    <col min="5386" max="5386" width="2.83203125" style="5" customWidth="1"/>
    <col min="5387" max="5388" width="21.08203125" style="5" customWidth="1"/>
    <col min="5389" max="5390" width="21" style="5" customWidth="1"/>
    <col min="5391" max="5391" width="5.33203125" style="5" customWidth="1"/>
    <col min="5392" max="5635" width="8.83203125" style="5"/>
    <col min="5636" max="5636" width="4.08203125" style="5" customWidth="1"/>
    <col min="5637" max="5637" width="10" style="5" bestFit="1" customWidth="1"/>
    <col min="5638" max="5638" width="4.08203125" style="5" customWidth="1"/>
    <col min="5639" max="5639" width="7.83203125" style="5" customWidth="1"/>
    <col min="5640" max="5640" width="20.58203125" style="5" customWidth="1"/>
    <col min="5641" max="5641" width="4" style="5" customWidth="1"/>
    <col min="5642" max="5642" width="2.83203125" style="5" customWidth="1"/>
    <col min="5643" max="5644" width="21.08203125" style="5" customWidth="1"/>
    <col min="5645" max="5646" width="21" style="5" customWidth="1"/>
    <col min="5647" max="5647" width="5.33203125" style="5" customWidth="1"/>
    <col min="5648" max="5891" width="8.83203125" style="5"/>
    <col min="5892" max="5892" width="4.08203125" style="5" customWidth="1"/>
    <col min="5893" max="5893" width="10" style="5" bestFit="1" customWidth="1"/>
    <col min="5894" max="5894" width="4.08203125" style="5" customWidth="1"/>
    <col min="5895" max="5895" width="7.83203125" style="5" customWidth="1"/>
    <col min="5896" max="5896" width="20.58203125" style="5" customWidth="1"/>
    <col min="5897" max="5897" width="4" style="5" customWidth="1"/>
    <col min="5898" max="5898" width="2.83203125" style="5" customWidth="1"/>
    <col min="5899" max="5900" width="21.08203125" style="5" customWidth="1"/>
    <col min="5901" max="5902" width="21" style="5" customWidth="1"/>
    <col min="5903" max="5903" width="5.33203125" style="5" customWidth="1"/>
    <col min="5904" max="6147" width="8.83203125" style="5"/>
    <col min="6148" max="6148" width="4.08203125" style="5" customWidth="1"/>
    <col min="6149" max="6149" width="10" style="5" bestFit="1" customWidth="1"/>
    <col min="6150" max="6150" width="4.08203125" style="5" customWidth="1"/>
    <col min="6151" max="6151" width="7.83203125" style="5" customWidth="1"/>
    <col min="6152" max="6152" width="20.58203125" style="5" customWidth="1"/>
    <col min="6153" max="6153" width="4" style="5" customWidth="1"/>
    <col min="6154" max="6154" width="2.83203125" style="5" customWidth="1"/>
    <col min="6155" max="6156" width="21.08203125" style="5" customWidth="1"/>
    <col min="6157" max="6158" width="21" style="5" customWidth="1"/>
    <col min="6159" max="6159" width="5.33203125" style="5" customWidth="1"/>
    <col min="6160" max="6403" width="8.83203125" style="5"/>
    <col min="6404" max="6404" width="4.08203125" style="5" customWidth="1"/>
    <col min="6405" max="6405" width="10" style="5" bestFit="1" customWidth="1"/>
    <col min="6406" max="6406" width="4.08203125" style="5" customWidth="1"/>
    <col min="6407" max="6407" width="7.83203125" style="5" customWidth="1"/>
    <col min="6408" max="6408" width="20.58203125" style="5" customWidth="1"/>
    <col min="6409" max="6409" width="4" style="5" customWidth="1"/>
    <col min="6410" max="6410" width="2.83203125" style="5" customWidth="1"/>
    <col min="6411" max="6412" width="21.08203125" style="5" customWidth="1"/>
    <col min="6413" max="6414" width="21" style="5" customWidth="1"/>
    <col min="6415" max="6415" width="5.33203125" style="5" customWidth="1"/>
    <col min="6416" max="6659" width="8.83203125" style="5"/>
    <col min="6660" max="6660" width="4.08203125" style="5" customWidth="1"/>
    <col min="6661" max="6661" width="10" style="5" bestFit="1" customWidth="1"/>
    <col min="6662" max="6662" width="4.08203125" style="5" customWidth="1"/>
    <col min="6663" max="6663" width="7.83203125" style="5" customWidth="1"/>
    <col min="6664" max="6664" width="20.58203125" style="5" customWidth="1"/>
    <col min="6665" max="6665" width="4" style="5" customWidth="1"/>
    <col min="6666" max="6666" width="2.83203125" style="5" customWidth="1"/>
    <col min="6667" max="6668" width="21.08203125" style="5" customWidth="1"/>
    <col min="6669" max="6670" width="21" style="5" customWidth="1"/>
    <col min="6671" max="6671" width="5.33203125" style="5" customWidth="1"/>
    <col min="6672" max="6915" width="8.83203125" style="5"/>
    <col min="6916" max="6916" width="4.08203125" style="5" customWidth="1"/>
    <col min="6917" max="6917" width="10" style="5" bestFit="1" customWidth="1"/>
    <col min="6918" max="6918" width="4.08203125" style="5" customWidth="1"/>
    <col min="6919" max="6919" width="7.83203125" style="5" customWidth="1"/>
    <col min="6920" max="6920" width="20.58203125" style="5" customWidth="1"/>
    <col min="6921" max="6921" width="4" style="5" customWidth="1"/>
    <col min="6922" max="6922" width="2.83203125" style="5" customWidth="1"/>
    <col min="6923" max="6924" width="21.08203125" style="5" customWidth="1"/>
    <col min="6925" max="6926" width="21" style="5" customWidth="1"/>
    <col min="6927" max="6927" width="5.33203125" style="5" customWidth="1"/>
    <col min="6928" max="7171" width="8.83203125" style="5"/>
    <col min="7172" max="7172" width="4.08203125" style="5" customWidth="1"/>
    <col min="7173" max="7173" width="10" style="5" bestFit="1" customWidth="1"/>
    <col min="7174" max="7174" width="4.08203125" style="5" customWidth="1"/>
    <col min="7175" max="7175" width="7.83203125" style="5" customWidth="1"/>
    <col min="7176" max="7176" width="20.58203125" style="5" customWidth="1"/>
    <col min="7177" max="7177" width="4" style="5" customWidth="1"/>
    <col min="7178" max="7178" width="2.83203125" style="5" customWidth="1"/>
    <col min="7179" max="7180" width="21.08203125" style="5" customWidth="1"/>
    <col min="7181" max="7182" width="21" style="5" customWidth="1"/>
    <col min="7183" max="7183" width="5.33203125" style="5" customWidth="1"/>
    <col min="7184" max="7427" width="8.83203125" style="5"/>
    <col min="7428" max="7428" width="4.08203125" style="5" customWidth="1"/>
    <col min="7429" max="7429" width="10" style="5" bestFit="1" customWidth="1"/>
    <col min="7430" max="7430" width="4.08203125" style="5" customWidth="1"/>
    <col min="7431" max="7431" width="7.83203125" style="5" customWidth="1"/>
    <col min="7432" max="7432" width="20.58203125" style="5" customWidth="1"/>
    <col min="7433" max="7433" width="4" style="5" customWidth="1"/>
    <col min="7434" max="7434" width="2.83203125" style="5" customWidth="1"/>
    <col min="7435" max="7436" width="21.08203125" style="5" customWidth="1"/>
    <col min="7437" max="7438" width="21" style="5" customWidth="1"/>
    <col min="7439" max="7439" width="5.33203125" style="5" customWidth="1"/>
    <col min="7440" max="7683" width="8.83203125" style="5"/>
    <col min="7684" max="7684" width="4.08203125" style="5" customWidth="1"/>
    <col min="7685" max="7685" width="10" style="5" bestFit="1" customWidth="1"/>
    <col min="7686" max="7686" width="4.08203125" style="5" customWidth="1"/>
    <col min="7687" max="7687" width="7.83203125" style="5" customWidth="1"/>
    <col min="7688" max="7688" width="20.58203125" style="5" customWidth="1"/>
    <col min="7689" max="7689" width="4" style="5" customWidth="1"/>
    <col min="7690" max="7690" width="2.83203125" style="5" customWidth="1"/>
    <col min="7691" max="7692" width="21.08203125" style="5" customWidth="1"/>
    <col min="7693" max="7694" width="21" style="5" customWidth="1"/>
    <col min="7695" max="7695" width="5.33203125" style="5" customWidth="1"/>
    <col min="7696" max="7939" width="8.83203125" style="5"/>
    <col min="7940" max="7940" width="4.08203125" style="5" customWidth="1"/>
    <col min="7941" max="7941" width="10" style="5" bestFit="1" customWidth="1"/>
    <col min="7942" max="7942" width="4.08203125" style="5" customWidth="1"/>
    <col min="7943" max="7943" width="7.83203125" style="5" customWidth="1"/>
    <col min="7944" max="7944" width="20.58203125" style="5" customWidth="1"/>
    <col min="7945" max="7945" width="4" style="5" customWidth="1"/>
    <col min="7946" max="7946" width="2.83203125" style="5" customWidth="1"/>
    <col min="7947" max="7948" width="21.08203125" style="5" customWidth="1"/>
    <col min="7949" max="7950" width="21" style="5" customWidth="1"/>
    <col min="7951" max="7951" width="5.33203125" style="5" customWidth="1"/>
    <col min="7952" max="8195" width="8.83203125" style="5"/>
    <col min="8196" max="8196" width="4.08203125" style="5" customWidth="1"/>
    <col min="8197" max="8197" width="10" style="5" bestFit="1" customWidth="1"/>
    <col min="8198" max="8198" width="4.08203125" style="5" customWidth="1"/>
    <col min="8199" max="8199" width="7.83203125" style="5" customWidth="1"/>
    <col min="8200" max="8200" width="20.58203125" style="5" customWidth="1"/>
    <col min="8201" max="8201" width="4" style="5" customWidth="1"/>
    <col min="8202" max="8202" width="2.83203125" style="5" customWidth="1"/>
    <col min="8203" max="8204" width="21.08203125" style="5" customWidth="1"/>
    <col min="8205" max="8206" width="21" style="5" customWidth="1"/>
    <col min="8207" max="8207" width="5.33203125" style="5" customWidth="1"/>
    <col min="8208" max="8451" width="8.83203125" style="5"/>
    <col min="8452" max="8452" width="4.08203125" style="5" customWidth="1"/>
    <col min="8453" max="8453" width="10" style="5" bestFit="1" customWidth="1"/>
    <col min="8454" max="8454" width="4.08203125" style="5" customWidth="1"/>
    <col min="8455" max="8455" width="7.83203125" style="5" customWidth="1"/>
    <col min="8456" max="8456" width="20.58203125" style="5" customWidth="1"/>
    <col min="8457" max="8457" width="4" style="5" customWidth="1"/>
    <col min="8458" max="8458" width="2.83203125" style="5" customWidth="1"/>
    <col min="8459" max="8460" width="21.08203125" style="5" customWidth="1"/>
    <col min="8461" max="8462" width="21" style="5" customWidth="1"/>
    <col min="8463" max="8463" width="5.33203125" style="5" customWidth="1"/>
    <col min="8464" max="8707" width="8.83203125" style="5"/>
    <col min="8708" max="8708" width="4.08203125" style="5" customWidth="1"/>
    <col min="8709" max="8709" width="10" style="5" bestFit="1" customWidth="1"/>
    <col min="8710" max="8710" width="4.08203125" style="5" customWidth="1"/>
    <col min="8711" max="8711" width="7.83203125" style="5" customWidth="1"/>
    <col min="8712" max="8712" width="20.58203125" style="5" customWidth="1"/>
    <col min="8713" max="8713" width="4" style="5" customWidth="1"/>
    <col min="8714" max="8714" width="2.83203125" style="5" customWidth="1"/>
    <col min="8715" max="8716" width="21.08203125" style="5" customWidth="1"/>
    <col min="8717" max="8718" width="21" style="5" customWidth="1"/>
    <col min="8719" max="8719" width="5.33203125" style="5" customWidth="1"/>
    <col min="8720" max="8963" width="8.83203125" style="5"/>
    <col min="8964" max="8964" width="4.08203125" style="5" customWidth="1"/>
    <col min="8965" max="8965" width="10" style="5" bestFit="1" customWidth="1"/>
    <col min="8966" max="8966" width="4.08203125" style="5" customWidth="1"/>
    <col min="8967" max="8967" width="7.83203125" style="5" customWidth="1"/>
    <col min="8968" max="8968" width="20.58203125" style="5" customWidth="1"/>
    <col min="8969" max="8969" width="4" style="5" customWidth="1"/>
    <col min="8970" max="8970" width="2.83203125" style="5" customWidth="1"/>
    <col min="8971" max="8972" width="21.08203125" style="5" customWidth="1"/>
    <col min="8973" max="8974" width="21" style="5" customWidth="1"/>
    <col min="8975" max="8975" width="5.33203125" style="5" customWidth="1"/>
    <col min="8976" max="9219" width="8.83203125" style="5"/>
    <col min="9220" max="9220" width="4.08203125" style="5" customWidth="1"/>
    <col min="9221" max="9221" width="10" style="5" bestFit="1" customWidth="1"/>
    <col min="9222" max="9222" width="4.08203125" style="5" customWidth="1"/>
    <col min="9223" max="9223" width="7.83203125" style="5" customWidth="1"/>
    <col min="9224" max="9224" width="20.58203125" style="5" customWidth="1"/>
    <col min="9225" max="9225" width="4" style="5" customWidth="1"/>
    <col min="9226" max="9226" width="2.83203125" style="5" customWidth="1"/>
    <col min="9227" max="9228" width="21.08203125" style="5" customWidth="1"/>
    <col min="9229" max="9230" width="21" style="5" customWidth="1"/>
    <col min="9231" max="9231" width="5.33203125" style="5" customWidth="1"/>
    <col min="9232" max="9475" width="8.83203125" style="5"/>
    <col min="9476" max="9476" width="4.08203125" style="5" customWidth="1"/>
    <col min="9477" max="9477" width="10" style="5" bestFit="1" customWidth="1"/>
    <col min="9478" max="9478" width="4.08203125" style="5" customWidth="1"/>
    <col min="9479" max="9479" width="7.83203125" style="5" customWidth="1"/>
    <col min="9480" max="9480" width="20.58203125" style="5" customWidth="1"/>
    <col min="9481" max="9481" width="4" style="5" customWidth="1"/>
    <col min="9482" max="9482" width="2.83203125" style="5" customWidth="1"/>
    <col min="9483" max="9484" width="21.08203125" style="5" customWidth="1"/>
    <col min="9485" max="9486" width="21" style="5" customWidth="1"/>
    <col min="9487" max="9487" width="5.33203125" style="5" customWidth="1"/>
    <col min="9488" max="9731" width="8.83203125" style="5"/>
    <col min="9732" max="9732" width="4.08203125" style="5" customWidth="1"/>
    <col min="9733" max="9733" width="10" style="5" bestFit="1" customWidth="1"/>
    <col min="9734" max="9734" width="4.08203125" style="5" customWidth="1"/>
    <col min="9735" max="9735" width="7.83203125" style="5" customWidth="1"/>
    <col min="9736" max="9736" width="20.58203125" style="5" customWidth="1"/>
    <col min="9737" max="9737" width="4" style="5" customWidth="1"/>
    <col min="9738" max="9738" width="2.83203125" style="5" customWidth="1"/>
    <col min="9739" max="9740" width="21.08203125" style="5" customWidth="1"/>
    <col min="9741" max="9742" width="21" style="5" customWidth="1"/>
    <col min="9743" max="9743" width="5.33203125" style="5" customWidth="1"/>
    <col min="9744" max="9987" width="8.83203125" style="5"/>
    <col min="9988" max="9988" width="4.08203125" style="5" customWidth="1"/>
    <col min="9989" max="9989" width="10" style="5" bestFit="1" customWidth="1"/>
    <col min="9990" max="9990" width="4.08203125" style="5" customWidth="1"/>
    <col min="9991" max="9991" width="7.83203125" style="5" customWidth="1"/>
    <col min="9992" max="9992" width="20.58203125" style="5" customWidth="1"/>
    <col min="9993" max="9993" width="4" style="5" customWidth="1"/>
    <col min="9994" max="9994" width="2.83203125" style="5" customWidth="1"/>
    <col min="9995" max="9996" width="21.08203125" style="5" customWidth="1"/>
    <col min="9997" max="9998" width="21" style="5" customWidth="1"/>
    <col min="9999" max="9999" width="5.33203125" style="5" customWidth="1"/>
    <col min="10000" max="10243" width="8.83203125" style="5"/>
    <col min="10244" max="10244" width="4.08203125" style="5" customWidth="1"/>
    <col min="10245" max="10245" width="10" style="5" bestFit="1" customWidth="1"/>
    <col min="10246" max="10246" width="4.08203125" style="5" customWidth="1"/>
    <col min="10247" max="10247" width="7.83203125" style="5" customWidth="1"/>
    <col min="10248" max="10248" width="20.58203125" style="5" customWidth="1"/>
    <col min="10249" max="10249" width="4" style="5" customWidth="1"/>
    <col min="10250" max="10250" width="2.83203125" style="5" customWidth="1"/>
    <col min="10251" max="10252" width="21.08203125" style="5" customWidth="1"/>
    <col min="10253" max="10254" width="21" style="5" customWidth="1"/>
    <col min="10255" max="10255" width="5.33203125" style="5" customWidth="1"/>
    <col min="10256" max="10499" width="8.83203125" style="5"/>
    <col min="10500" max="10500" width="4.08203125" style="5" customWidth="1"/>
    <col min="10501" max="10501" width="10" style="5" bestFit="1" customWidth="1"/>
    <col min="10502" max="10502" width="4.08203125" style="5" customWidth="1"/>
    <col min="10503" max="10503" width="7.83203125" style="5" customWidth="1"/>
    <col min="10504" max="10504" width="20.58203125" style="5" customWidth="1"/>
    <col min="10505" max="10505" width="4" style="5" customWidth="1"/>
    <col min="10506" max="10506" width="2.83203125" style="5" customWidth="1"/>
    <col min="10507" max="10508" width="21.08203125" style="5" customWidth="1"/>
    <col min="10509" max="10510" width="21" style="5" customWidth="1"/>
    <col min="10511" max="10511" width="5.33203125" style="5" customWidth="1"/>
    <col min="10512" max="10755" width="8.83203125" style="5"/>
    <col min="10756" max="10756" width="4.08203125" style="5" customWidth="1"/>
    <col min="10757" max="10757" width="10" style="5" bestFit="1" customWidth="1"/>
    <col min="10758" max="10758" width="4.08203125" style="5" customWidth="1"/>
    <col min="10759" max="10759" width="7.83203125" style="5" customWidth="1"/>
    <col min="10760" max="10760" width="20.58203125" style="5" customWidth="1"/>
    <col min="10761" max="10761" width="4" style="5" customWidth="1"/>
    <col min="10762" max="10762" width="2.83203125" style="5" customWidth="1"/>
    <col min="10763" max="10764" width="21.08203125" style="5" customWidth="1"/>
    <col min="10765" max="10766" width="21" style="5" customWidth="1"/>
    <col min="10767" max="10767" width="5.33203125" style="5" customWidth="1"/>
    <col min="10768" max="11011" width="8.83203125" style="5"/>
    <col min="11012" max="11012" width="4.08203125" style="5" customWidth="1"/>
    <col min="11013" max="11013" width="10" style="5" bestFit="1" customWidth="1"/>
    <col min="11014" max="11014" width="4.08203125" style="5" customWidth="1"/>
    <col min="11015" max="11015" width="7.83203125" style="5" customWidth="1"/>
    <col min="11016" max="11016" width="20.58203125" style="5" customWidth="1"/>
    <col min="11017" max="11017" width="4" style="5" customWidth="1"/>
    <col min="11018" max="11018" width="2.83203125" style="5" customWidth="1"/>
    <col min="11019" max="11020" width="21.08203125" style="5" customWidth="1"/>
    <col min="11021" max="11022" width="21" style="5" customWidth="1"/>
    <col min="11023" max="11023" width="5.33203125" style="5" customWidth="1"/>
    <col min="11024" max="11267" width="8.83203125" style="5"/>
    <col min="11268" max="11268" width="4.08203125" style="5" customWidth="1"/>
    <col min="11269" max="11269" width="10" style="5" bestFit="1" customWidth="1"/>
    <col min="11270" max="11270" width="4.08203125" style="5" customWidth="1"/>
    <col min="11271" max="11271" width="7.83203125" style="5" customWidth="1"/>
    <col min="11272" max="11272" width="20.58203125" style="5" customWidth="1"/>
    <col min="11273" max="11273" width="4" style="5" customWidth="1"/>
    <col min="11274" max="11274" width="2.83203125" style="5" customWidth="1"/>
    <col min="11275" max="11276" width="21.08203125" style="5" customWidth="1"/>
    <col min="11277" max="11278" width="21" style="5" customWidth="1"/>
    <col min="11279" max="11279" width="5.33203125" style="5" customWidth="1"/>
    <col min="11280" max="11523" width="8.83203125" style="5"/>
    <col min="11524" max="11524" width="4.08203125" style="5" customWidth="1"/>
    <col min="11525" max="11525" width="10" style="5" bestFit="1" customWidth="1"/>
    <col min="11526" max="11526" width="4.08203125" style="5" customWidth="1"/>
    <col min="11527" max="11527" width="7.83203125" style="5" customWidth="1"/>
    <col min="11528" max="11528" width="20.58203125" style="5" customWidth="1"/>
    <col min="11529" max="11529" width="4" style="5" customWidth="1"/>
    <col min="11530" max="11530" width="2.83203125" style="5" customWidth="1"/>
    <col min="11531" max="11532" width="21.08203125" style="5" customWidth="1"/>
    <col min="11533" max="11534" width="21" style="5" customWidth="1"/>
    <col min="11535" max="11535" width="5.33203125" style="5" customWidth="1"/>
    <col min="11536" max="11779" width="8.83203125" style="5"/>
    <col min="11780" max="11780" width="4.08203125" style="5" customWidth="1"/>
    <col min="11781" max="11781" width="10" style="5" bestFit="1" customWidth="1"/>
    <col min="11782" max="11782" width="4.08203125" style="5" customWidth="1"/>
    <col min="11783" max="11783" width="7.83203125" style="5" customWidth="1"/>
    <col min="11784" max="11784" width="20.58203125" style="5" customWidth="1"/>
    <col min="11785" max="11785" width="4" style="5" customWidth="1"/>
    <col min="11786" max="11786" width="2.83203125" style="5" customWidth="1"/>
    <col min="11787" max="11788" width="21.08203125" style="5" customWidth="1"/>
    <col min="11789" max="11790" width="21" style="5" customWidth="1"/>
    <col min="11791" max="11791" width="5.33203125" style="5" customWidth="1"/>
    <col min="11792" max="12035" width="8.83203125" style="5"/>
    <col min="12036" max="12036" width="4.08203125" style="5" customWidth="1"/>
    <col min="12037" max="12037" width="10" style="5" bestFit="1" customWidth="1"/>
    <col min="12038" max="12038" width="4.08203125" style="5" customWidth="1"/>
    <col min="12039" max="12039" width="7.83203125" style="5" customWidth="1"/>
    <col min="12040" max="12040" width="20.58203125" style="5" customWidth="1"/>
    <col min="12041" max="12041" width="4" style="5" customWidth="1"/>
    <col min="12042" max="12042" width="2.83203125" style="5" customWidth="1"/>
    <col min="12043" max="12044" width="21.08203125" style="5" customWidth="1"/>
    <col min="12045" max="12046" width="21" style="5" customWidth="1"/>
    <col min="12047" max="12047" width="5.33203125" style="5" customWidth="1"/>
    <col min="12048" max="12291" width="8.83203125" style="5"/>
    <col min="12292" max="12292" width="4.08203125" style="5" customWidth="1"/>
    <col min="12293" max="12293" width="10" style="5" bestFit="1" customWidth="1"/>
    <col min="12294" max="12294" width="4.08203125" style="5" customWidth="1"/>
    <col min="12295" max="12295" width="7.83203125" style="5" customWidth="1"/>
    <col min="12296" max="12296" width="20.58203125" style="5" customWidth="1"/>
    <col min="12297" max="12297" width="4" style="5" customWidth="1"/>
    <col min="12298" max="12298" width="2.83203125" style="5" customWidth="1"/>
    <col min="12299" max="12300" width="21.08203125" style="5" customWidth="1"/>
    <col min="12301" max="12302" width="21" style="5" customWidth="1"/>
    <col min="12303" max="12303" width="5.33203125" style="5" customWidth="1"/>
    <col min="12304" max="12547" width="8.83203125" style="5"/>
    <col min="12548" max="12548" width="4.08203125" style="5" customWidth="1"/>
    <col min="12549" max="12549" width="10" style="5" bestFit="1" customWidth="1"/>
    <col min="12550" max="12550" width="4.08203125" style="5" customWidth="1"/>
    <col min="12551" max="12551" width="7.83203125" style="5" customWidth="1"/>
    <col min="12552" max="12552" width="20.58203125" style="5" customWidth="1"/>
    <col min="12553" max="12553" width="4" style="5" customWidth="1"/>
    <col min="12554" max="12554" width="2.83203125" style="5" customWidth="1"/>
    <col min="12555" max="12556" width="21.08203125" style="5" customWidth="1"/>
    <col min="12557" max="12558" width="21" style="5" customWidth="1"/>
    <col min="12559" max="12559" width="5.33203125" style="5" customWidth="1"/>
    <col min="12560" max="12803" width="8.83203125" style="5"/>
    <col min="12804" max="12804" width="4.08203125" style="5" customWidth="1"/>
    <col min="12805" max="12805" width="10" style="5" bestFit="1" customWidth="1"/>
    <col min="12806" max="12806" width="4.08203125" style="5" customWidth="1"/>
    <col min="12807" max="12807" width="7.83203125" style="5" customWidth="1"/>
    <col min="12808" max="12808" width="20.58203125" style="5" customWidth="1"/>
    <col min="12809" max="12809" width="4" style="5" customWidth="1"/>
    <col min="12810" max="12810" width="2.83203125" style="5" customWidth="1"/>
    <col min="12811" max="12812" width="21.08203125" style="5" customWidth="1"/>
    <col min="12813" max="12814" width="21" style="5" customWidth="1"/>
    <col min="12815" max="12815" width="5.33203125" style="5" customWidth="1"/>
    <col min="12816" max="13059" width="8.83203125" style="5"/>
    <col min="13060" max="13060" width="4.08203125" style="5" customWidth="1"/>
    <col min="13061" max="13061" width="10" style="5" bestFit="1" customWidth="1"/>
    <col min="13062" max="13062" width="4.08203125" style="5" customWidth="1"/>
    <col min="13063" max="13063" width="7.83203125" style="5" customWidth="1"/>
    <col min="13064" max="13064" width="20.58203125" style="5" customWidth="1"/>
    <col min="13065" max="13065" width="4" style="5" customWidth="1"/>
    <col min="13066" max="13066" width="2.83203125" style="5" customWidth="1"/>
    <col min="13067" max="13068" width="21.08203125" style="5" customWidth="1"/>
    <col min="13069" max="13070" width="21" style="5" customWidth="1"/>
    <col min="13071" max="13071" width="5.33203125" style="5" customWidth="1"/>
    <col min="13072" max="13315" width="8.83203125" style="5"/>
    <col min="13316" max="13316" width="4.08203125" style="5" customWidth="1"/>
    <col min="13317" max="13317" width="10" style="5" bestFit="1" customWidth="1"/>
    <col min="13318" max="13318" width="4.08203125" style="5" customWidth="1"/>
    <col min="13319" max="13319" width="7.83203125" style="5" customWidth="1"/>
    <col min="13320" max="13320" width="20.58203125" style="5" customWidth="1"/>
    <col min="13321" max="13321" width="4" style="5" customWidth="1"/>
    <col min="13322" max="13322" width="2.83203125" style="5" customWidth="1"/>
    <col min="13323" max="13324" width="21.08203125" style="5" customWidth="1"/>
    <col min="13325" max="13326" width="21" style="5" customWidth="1"/>
    <col min="13327" max="13327" width="5.33203125" style="5" customWidth="1"/>
    <col min="13328" max="13571" width="8.83203125" style="5"/>
    <col min="13572" max="13572" width="4.08203125" style="5" customWidth="1"/>
    <col min="13573" max="13573" width="10" style="5" bestFit="1" customWidth="1"/>
    <col min="13574" max="13574" width="4.08203125" style="5" customWidth="1"/>
    <col min="13575" max="13575" width="7.83203125" style="5" customWidth="1"/>
    <col min="13576" max="13576" width="20.58203125" style="5" customWidth="1"/>
    <col min="13577" max="13577" width="4" style="5" customWidth="1"/>
    <col min="13578" max="13578" width="2.83203125" style="5" customWidth="1"/>
    <col min="13579" max="13580" width="21.08203125" style="5" customWidth="1"/>
    <col min="13581" max="13582" width="21" style="5" customWidth="1"/>
    <col min="13583" max="13583" width="5.33203125" style="5" customWidth="1"/>
    <col min="13584" max="13827" width="8.83203125" style="5"/>
    <col min="13828" max="13828" width="4.08203125" style="5" customWidth="1"/>
    <col min="13829" max="13829" width="10" style="5" bestFit="1" customWidth="1"/>
    <col min="13830" max="13830" width="4.08203125" style="5" customWidth="1"/>
    <col min="13831" max="13831" width="7.83203125" style="5" customWidth="1"/>
    <col min="13832" max="13832" width="20.58203125" style="5" customWidth="1"/>
    <col min="13833" max="13833" width="4" style="5" customWidth="1"/>
    <col min="13834" max="13834" width="2.83203125" style="5" customWidth="1"/>
    <col min="13835" max="13836" width="21.08203125" style="5" customWidth="1"/>
    <col min="13837" max="13838" width="21" style="5" customWidth="1"/>
    <col min="13839" max="13839" width="5.33203125" style="5" customWidth="1"/>
    <col min="13840" max="14083" width="8.83203125" style="5"/>
    <col min="14084" max="14084" width="4.08203125" style="5" customWidth="1"/>
    <col min="14085" max="14085" width="10" style="5" bestFit="1" customWidth="1"/>
    <col min="14086" max="14086" width="4.08203125" style="5" customWidth="1"/>
    <col min="14087" max="14087" width="7.83203125" style="5" customWidth="1"/>
    <col min="14088" max="14088" width="20.58203125" style="5" customWidth="1"/>
    <col min="14089" max="14089" width="4" style="5" customWidth="1"/>
    <col min="14090" max="14090" width="2.83203125" style="5" customWidth="1"/>
    <col min="14091" max="14092" width="21.08203125" style="5" customWidth="1"/>
    <col min="14093" max="14094" width="21" style="5" customWidth="1"/>
    <col min="14095" max="14095" width="5.33203125" style="5" customWidth="1"/>
    <col min="14096" max="14339" width="8.83203125" style="5"/>
    <col min="14340" max="14340" width="4.08203125" style="5" customWidth="1"/>
    <col min="14341" max="14341" width="10" style="5" bestFit="1" customWidth="1"/>
    <col min="14342" max="14342" width="4.08203125" style="5" customWidth="1"/>
    <col min="14343" max="14343" width="7.83203125" style="5" customWidth="1"/>
    <col min="14344" max="14344" width="20.58203125" style="5" customWidth="1"/>
    <col min="14345" max="14345" width="4" style="5" customWidth="1"/>
    <col min="14346" max="14346" width="2.83203125" style="5" customWidth="1"/>
    <col min="14347" max="14348" width="21.08203125" style="5" customWidth="1"/>
    <col min="14349" max="14350" width="21" style="5" customWidth="1"/>
    <col min="14351" max="14351" width="5.33203125" style="5" customWidth="1"/>
    <col min="14352" max="14595" width="8.83203125" style="5"/>
    <col min="14596" max="14596" width="4.08203125" style="5" customWidth="1"/>
    <col min="14597" max="14597" width="10" style="5" bestFit="1" customWidth="1"/>
    <col min="14598" max="14598" width="4.08203125" style="5" customWidth="1"/>
    <col min="14599" max="14599" width="7.83203125" style="5" customWidth="1"/>
    <col min="14600" max="14600" width="20.58203125" style="5" customWidth="1"/>
    <col min="14601" max="14601" width="4" style="5" customWidth="1"/>
    <col min="14602" max="14602" width="2.83203125" style="5" customWidth="1"/>
    <col min="14603" max="14604" width="21.08203125" style="5" customWidth="1"/>
    <col min="14605" max="14606" width="21" style="5" customWidth="1"/>
    <col min="14607" max="14607" width="5.33203125" style="5" customWidth="1"/>
    <col min="14608" max="14851" width="8.83203125" style="5"/>
    <col min="14852" max="14852" width="4.08203125" style="5" customWidth="1"/>
    <col min="14853" max="14853" width="10" style="5" bestFit="1" customWidth="1"/>
    <col min="14854" max="14854" width="4.08203125" style="5" customWidth="1"/>
    <col min="14855" max="14855" width="7.83203125" style="5" customWidth="1"/>
    <col min="14856" max="14856" width="20.58203125" style="5" customWidth="1"/>
    <col min="14857" max="14857" width="4" style="5" customWidth="1"/>
    <col min="14858" max="14858" width="2.83203125" style="5" customWidth="1"/>
    <col min="14859" max="14860" width="21.08203125" style="5" customWidth="1"/>
    <col min="14861" max="14862" width="21" style="5" customWidth="1"/>
    <col min="14863" max="14863" width="5.33203125" style="5" customWidth="1"/>
    <col min="14864" max="15107" width="8.83203125" style="5"/>
    <col min="15108" max="15108" width="4.08203125" style="5" customWidth="1"/>
    <col min="15109" max="15109" width="10" style="5" bestFit="1" customWidth="1"/>
    <col min="15110" max="15110" width="4.08203125" style="5" customWidth="1"/>
    <col min="15111" max="15111" width="7.83203125" style="5" customWidth="1"/>
    <col min="15112" max="15112" width="20.58203125" style="5" customWidth="1"/>
    <col min="15113" max="15113" width="4" style="5" customWidth="1"/>
    <col min="15114" max="15114" width="2.83203125" style="5" customWidth="1"/>
    <col min="15115" max="15116" width="21.08203125" style="5" customWidth="1"/>
    <col min="15117" max="15118" width="21" style="5" customWidth="1"/>
    <col min="15119" max="15119" width="5.33203125" style="5" customWidth="1"/>
    <col min="15120" max="15363" width="8.83203125" style="5"/>
    <col min="15364" max="15364" width="4.08203125" style="5" customWidth="1"/>
    <col min="15365" max="15365" width="10" style="5" bestFit="1" customWidth="1"/>
    <col min="15366" max="15366" width="4.08203125" style="5" customWidth="1"/>
    <col min="15367" max="15367" width="7.83203125" style="5" customWidth="1"/>
    <col min="15368" max="15368" width="20.58203125" style="5" customWidth="1"/>
    <col min="15369" max="15369" width="4" style="5" customWidth="1"/>
    <col min="15370" max="15370" width="2.83203125" style="5" customWidth="1"/>
    <col min="15371" max="15372" width="21.08203125" style="5" customWidth="1"/>
    <col min="15373" max="15374" width="21" style="5" customWidth="1"/>
    <col min="15375" max="15375" width="5.33203125" style="5" customWidth="1"/>
    <col min="15376" max="15619" width="8.83203125" style="5"/>
    <col min="15620" max="15620" width="4.08203125" style="5" customWidth="1"/>
    <col min="15621" max="15621" width="10" style="5" bestFit="1" customWidth="1"/>
    <col min="15622" max="15622" width="4.08203125" style="5" customWidth="1"/>
    <col min="15623" max="15623" width="7.83203125" style="5" customWidth="1"/>
    <col min="15624" max="15624" width="20.58203125" style="5" customWidth="1"/>
    <col min="15625" max="15625" width="4" style="5" customWidth="1"/>
    <col min="15626" max="15626" width="2.83203125" style="5" customWidth="1"/>
    <col min="15627" max="15628" width="21.08203125" style="5" customWidth="1"/>
    <col min="15629" max="15630" width="21" style="5" customWidth="1"/>
    <col min="15631" max="15631" width="5.33203125" style="5" customWidth="1"/>
    <col min="15632" max="15875" width="8.83203125" style="5"/>
    <col min="15876" max="15876" width="4.08203125" style="5" customWidth="1"/>
    <col min="15877" max="15877" width="10" style="5" bestFit="1" customWidth="1"/>
    <col min="15878" max="15878" width="4.08203125" style="5" customWidth="1"/>
    <col min="15879" max="15879" width="7.83203125" style="5" customWidth="1"/>
    <col min="15880" max="15880" width="20.58203125" style="5" customWidth="1"/>
    <col min="15881" max="15881" width="4" style="5" customWidth="1"/>
    <col min="15882" max="15882" width="2.83203125" style="5" customWidth="1"/>
    <col min="15883" max="15884" width="21.08203125" style="5" customWidth="1"/>
    <col min="15885" max="15886" width="21" style="5" customWidth="1"/>
    <col min="15887" max="15887" width="5.33203125" style="5" customWidth="1"/>
    <col min="15888" max="16131" width="8.83203125" style="5"/>
    <col min="16132" max="16132" width="4.08203125" style="5" customWidth="1"/>
    <col min="16133" max="16133" width="10" style="5" bestFit="1" customWidth="1"/>
    <col min="16134" max="16134" width="4.08203125" style="5" customWidth="1"/>
    <col min="16135" max="16135" width="7.83203125" style="5" customWidth="1"/>
    <col min="16136" max="16136" width="20.58203125" style="5" customWidth="1"/>
    <col min="16137" max="16137" width="4" style="5" customWidth="1"/>
    <col min="16138" max="16138" width="2.83203125" style="5" customWidth="1"/>
    <col min="16139" max="16140" width="21.08203125" style="5" customWidth="1"/>
    <col min="16141" max="16142" width="21" style="5" customWidth="1"/>
    <col min="16143" max="16143" width="5.33203125" style="5" customWidth="1"/>
    <col min="16144" max="16384" width="8.83203125" style="5"/>
  </cols>
  <sheetData>
    <row r="1" spans="1:18" ht="33.75" customHeight="1" x14ac:dyDescent="0.55000000000000004">
      <c r="P1" s="7" t="s">
        <v>0</v>
      </c>
      <c r="Q1" s="7"/>
    </row>
    <row r="2" spans="1:18" s="10" customFormat="1" ht="28.5" customHeight="1" x14ac:dyDescent="0.9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s="10" customFormat="1" ht="10.5" customHeight="1" thickBot="1" x14ac:dyDescent="0.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ht="20.149999999999999" customHeight="1" x14ac:dyDescent="0.55000000000000004">
      <c r="A4" s="12" t="s">
        <v>2</v>
      </c>
      <c r="B4" s="13" t="s">
        <v>3</v>
      </c>
      <c r="C4" s="14" t="s">
        <v>4</v>
      </c>
      <c r="D4" s="15" t="s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6</v>
      </c>
    </row>
    <row r="5" spans="1:18" ht="20.149999999999999" customHeight="1" thickBot="1" x14ac:dyDescent="0.6">
      <c r="A5" s="19"/>
      <c r="B5" s="20"/>
      <c r="C5" s="21"/>
      <c r="D5" s="22" t="s">
        <v>7</v>
      </c>
      <c r="E5" s="23" t="s">
        <v>8</v>
      </c>
      <c r="F5" s="24"/>
      <c r="G5" s="25" t="s">
        <v>9</v>
      </c>
      <c r="H5" s="26"/>
      <c r="I5" s="26"/>
      <c r="J5" s="27"/>
      <c r="K5" s="22" t="s">
        <v>7</v>
      </c>
      <c r="L5" s="23" t="s">
        <v>8</v>
      </c>
      <c r="M5" s="26"/>
      <c r="N5" s="28" t="s">
        <v>10</v>
      </c>
      <c r="O5" s="29"/>
      <c r="P5" s="29"/>
      <c r="Q5" s="30"/>
      <c r="R5" s="31"/>
    </row>
    <row r="6" spans="1:18" ht="17.5" customHeight="1" x14ac:dyDescent="0.55000000000000004">
      <c r="A6" s="32"/>
      <c r="B6" s="33"/>
      <c r="C6" s="34"/>
      <c r="D6" s="35"/>
      <c r="E6" s="36"/>
      <c r="F6" s="37"/>
      <c r="G6" s="38"/>
      <c r="H6" s="39"/>
      <c r="I6" s="40"/>
      <c r="J6" s="41"/>
      <c r="K6" s="42"/>
      <c r="L6" s="43"/>
      <c r="M6" s="41"/>
      <c r="N6" s="44"/>
      <c r="O6" s="39"/>
      <c r="P6" s="40"/>
      <c r="Q6" s="45"/>
      <c r="R6" s="46"/>
    </row>
    <row r="7" spans="1:18" ht="17.5" customHeight="1" x14ac:dyDescent="0.55000000000000004">
      <c r="A7" s="47"/>
      <c r="B7" s="48"/>
      <c r="C7" s="49"/>
      <c r="D7" s="35">
        <v>0.625</v>
      </c>
      <c r="E7" s="50"/>
      <c r="F7" s="51"/>
      <c r="G7" s="52"/>
      <c r="H7" s="39" t="s">
        <v>11</v>
      </c>
      <c r="I7" s="6"/>
      <c r="J7" s="6"/>
      <c r="L7" s="53"/>
      <c r="M7" s="54"/>
      <c r="N7" s="52"/>
      <c r="O7" s="39"/>
      <c r="P7" s="54"/>
      <c r="Q7" s="45"/>
      <c r="R7" s="55"/>
    </row>
    <row r="8" spans="1:18" ht="17.5" customHeight="1" x14ac:dyDescent="0.55000000000000004">
      <c r="A8" s="47">
        <v>1</v>
      </c>
      <c r="B8" s="48">
        <v>44878</v>
      </c>
      <c r="C8" s="49">
        <f>WEEKDAY(B8)</f>
        <v>1</v>
      </c>
      <c r="D8" s="56">
        <v>0.70833333333333337</v>
      </c>
      <c r="E8" s="57"/>
      <c r="F8" s="58"/>
      <c r="G8" s="59"/>
      <c r="H8" s="60" t="s">
        <v>12</v>
      </c>
      <c r="I8" s="6"/>
      <c r="J8" s="6"/>
      <c r="L8" s="61"/>
      <c r="M8" s="54"/>
      <c r="N8" s="53"/>
      <c r="O8" s="53"/>
      <c r="P8" s="54"/>
      <c r="Q8" s="45"/>
      <c r="R8" s="55"/>
    </row>
    <row r="9" spans="1:18" ht="17.5" customHeight="1" x14ac:dyDescent="0.55000000000000004">
      <c r="A9" s="47"/>
      <c r="B9" s="48"/>
      <c r="C9" s="49"/>
      <c r="D9" s="56"/>
      <c r="E9" s="62"/>
      <c r="F9" s="58"/>
      <c r="I9" s="54"/>
      <c r="J9" s="54"/>
      <c r="K9" s="63"/>
      <c r="L9" s="61"/>
      <c r="M9" s="54"/>
      <c r="N9" s="53"/>
      <c r="O9" s="53"/>
      <c r="P9" s="54"/>
      <c r="Q9" s="45"/>
      <c r="R9" s="55"/>
    </row>
    <row r="10" spans="1:18" ht="17.5" customHeight="1" x14ac:dyDescent="0.55000000000000004">
      <c r="A10" s="64"/>
      <c r="B10" s="65"/>
      <c r="C10" s="66"/>
      <c r="D10" s="67"/>
      <c r="E10" s="68"/>
      <c r="F10" s="69"/>
      <c r="G10" s="70"/>
      <c r="H10" s="71"/>
      <c r="I10" s="70"/>
      <c r="J10" s="70"/>
      <c r="K10" s="72"/>
      <c r="L10" s="73"/>
      <c r="M10" s="70"/>
      <c r="N10" s="70"/>
      <c r="O10" s="71"/>
      <c r="P10" s="74" t="s">
        <v>13</v>
      </c>
      <c r="Q10" s="75" t="s">
        <v>14</v>
      </c>
      <c r="R10" s="55"/>
    </row>
    <row r="11" spans="1:18" ht="17.5" customHeight="1" x14ac:dyDescent="0.55000000000000004">
      <c r="A11" s="47"/>
      <c r="B11" s="48"/>
      <c r="C11" s="49"/>
      <c r="D11" s="76"/>
      <c r="E11" s="77"/>
      <c r="F11" s="78"/>
      <c r="G11" s="79"/>
      <c r="H11" s="80"/>
      <c r="I11" s="81"/>
      <c r="J11" s="81"/>
      <c r="K11" s="82"/>
      <c r="L11" s="83"/>
      <c r="M11" s="81"/>
      <c r="N11" s="79"/>
      <c r="O11" s="80"/>
      <c r="P11" s="81"/>
      <c r="Q11" s="45"/>
      <c r="R11" s="84" t="s">
        <v>15</v>
      </c>
    </row>
    <row r="12" spans="1:18" ht="17.5" customHeight="1" x14ac:dyDescent="0.55000000000000004">
      <c r="A12" s="47">
        <f>MAX($A$6:A11)+1</f>
        <v>2</v>
      </c>
      <c r="B12" s="48">
        <f>MAX($B$6:B11)+1</f>
        <v>44879</v>
      </c>
      <c r="C12" s="49">
        <f>WEEKDAY(B12)</f>
        <v>2</v>
      </c>
      <c r="D12" s="76">
        <v>0.42708333333333331</v>
      </c>
      <c r="E12" s="85" t="s">
        <v>16</v>
      </c>
      <c r="F12" s="78" t="s">
        <v>17</v>
      </c>
      <c r="G12" s="79" t="s">
        <v>18</v>
      </c>
      <c r="H12" s="80"/>
      <c r="I12" s="81"/>
      <c r="J12" s="81"/>
      <c r="K12" s="82"/>
      <c r="L12" s="85"/>
      <c r="M12" s="81"/>
      <c r="N12" s="83"/>
      <c r="O12" s="83"/>
      <c r="P12" s="81"/>
      <c r="Q12" s="45"/>
      <c r="R12" s="86"/>
    </row>
    <row r="13" spans="1:18" ht="17.5" customHeight="1" x14ac:dyDescent="0.55000000000000004">
      <c r="A13" s="47"/>
      <c r="B13" s="48"/>
      <c r="C13" s="49"/>
      <c r="D13" s="76">
        <v>0.71875</v>
      </c>
      <c r="E13" s="85" t="s">
        <v>19</v>
      </c>
      <c r="F13" s="78" t="s">
        <v>20</v>
      </c>
      <c r="G13" s="83"/>
      <c r="H13" s="83"/>
      <c r="I13" s="81"/>
      <c r="J13" s="81"/>
      <c r="K13" s="82"/>
      <c r="L13" s="85"/>
      <c r="M13" s="81"/>
      <c r="N13" s="83"/>
      <c r="O13" s="83"/>
      <c r="P13" s="81"/>
      <c r="Q13" s="45"/>
      <c r="R13" s="86"/>
    </row>
    <row r="14" spans="1:18" ht="17.5" customHeight="1" x14ac:dyDescent="0.55000000000000004">
      <c r="A14" s="64"/>
      <c r="B14" s="65"/>
      <c r="C14" s="66"/>
      <c r="D14" s="87"/>
      <c r="E14" s="88"/>
      <c r="F14" s="89"/>
      <c r="G14" s="90"/>
      <c r="H14" s="91"/>
      <c r="I14" s="90"/>
      <c r="J14" s="90"/>
      <c r="K14" s="92"/>
      <c r="L14" s="88"/>
      <c r="M14" s="90"/>
      <c r="N14" s="90"/>
      <c r="O14" s="91"/>
      <c r="P14" s="93" t="s">
        <v>21</v>
      </c>
      <c r="Q14" s="75" t="s">
        <v>14</v>
      </c>
      <c r="R14" s="94"/>
    </row>
    <row r="15" spans="1:18" ht="17.5" customHeight="1" x14ac:dyDescent="0.55000000000000004">
      <c r="A15" s="32"/>
      <c r="B15" s="33"/>
      <c r="C15" s="34"/>
      <c r="D15" s="76"/>
      <c r="E15" s="95"/>
      <c r="F15" s="96"/>
      <c r="G15" s="97"/>
      <c r="H15" s="98"/>
      <c r="I15" s="99"/>
      <c r="J15" s="99"/>
      <c r="K15" s="82"/>
      <c r="L15" s="100"/>
      <c r="M15" s="99"/>
      <c r="N15" s="97"/>
      <c r="O15" s="98"/>
      <c r="P15" s="99"/>
      <c r="Q15" s="45"/>
      <c r="R15" s="101" t="s">
        <v>22</v>
      </c>
    </row>
    <row r="16" spans="1:18" ht="17.5" customHeight="1" x14ac:dyDescent="0.55000000000000004">
      <c r="A16" s="47">
        <f>MAX($A$6:A15)+1</f>
        <v>3</v>
      </c>
      <c r="B16" s="48">
        <f>MAX($B$6:B15)+1</f>
        <v>44880</v>
      </c>
      <c r="C16" s="49">
        <f>WEEKDAY(B16)</f>
        <v>3</v>
      </c>
      <c r="D16" s="76"/>
      <c r="E16" s="102"/>
      <c r="F16" s="78"/>
      <c r="G16" s="83"/>
      <c r="H16" s="80" t="s">
        <v>23</v>
      </c>
      <c r="I16" s="80"/>
      <c r="J16" s="81"/>
      <c r="K16" s="82"/>
      <c r="L16" s="102"/>
      <c r="M16" s="81"/>
      <c r="N16" s="83"/>
      <c r="O16" s="80"/>
      <c r="P16" s="80"/>
      <c r="Q16" s="45"/>
      <c r="R16" s="103"/>
    </row>
    <row r="17" spans="1:18" ht="17.5" customHeight="1" x14ac:dyDescent="0.55000000000000004">
      <c r="A17" s="47"/>
      <c r="B17" s="48"/>
      <c r="C17" s="49"/>
      <c r="D17" s="76"/>
      <c r="E17" s="102"/>
      <c r="F17" s="78"/>
      <c r="G17" s="79"/>
      <c r="H17" s="80" t="s">
        <v>24</v>
      </c>
      <c r="I17" s="80"/>
      <c r="J17" s="81"/>
      <c r="K17" s="82"/>
      <c r="L17" s="102"/>
      <c r="M17" s="81"/>
      <c r="N17" s="83"/>
      <c r="O17" s="80"/>
      <c r="P17" s="80"/>
      <c r="Q17" s="45"/>
      <c r="R17" s="103"/>
    </row>
    <row r="18" spans="1:18" ht="17.5" customHeight="1" x14ac:dyDescent="0.55000000000000004">
      <c r="A18" s="47"/>
      <c r="B18" s="48"/>
      <c r="C18" s="49"/>
      <c r="D18" s="76"/>
      <c r="E18" s="104"/>
      <c r="F18" s="78"/>
      <c r="G18" s="83"/>
      <c r="H18" s="80"/>
      <c r="I18" s="105"/>
      <c r="J18" s="81"/>
      <c r="K18" s="82"/>
      <c r="L18" s="104"/>
      <c r="M18" s="81"/>
      <c r="N18" s="83"/>
      <c r="O18" s="105"/>
      <c r="P18" s="105"/>
      <c r="Q18" s="45"/>
      <c r="R18" s="103"/>
    </row>
    <row r="19" spans="1:18" ht="17.5" customHeight="1" x14ac:dyDescent="0.55000000000000004">
      <c r="A19" s="64"/>
      <c r="B19" s="65"/>
      <c r="C19" s="66"/>
      <c r="D19" s="87"/>
      <c r="E19" s="88"/>
      <c r="F19" s="89"/>
      <c r="G19" s="90"/>
      <c r="H19" s="106"/>
      <c r="I19" s="90"/>
      <c r="J19" s="90"/>
      <c r="K19" s="92"/>
      <c r="L19" s="88"/>
      <c r="M19" s="90"/>
      <c r="N19" s="90"/>
      <c r="O19" s="91"/>
      <c r="P19" s="93" t="s">
        <v>21</v>
      </c>
      <c r="Q19" s="75" t="s">
        <v>14</v>
      </c>
      <c r="R19" s="103"/>
    </row>
    <row r="20" spans="1:18" ht="17.5" customHeight="1" x14ac:dyDescent="0.55000000000000004">
      <c r="A20" s="32"/>
      <c r="B20" s="33"/>
      <c r="C20" s="34"/>
      <c r="D20" s="76"/>
      <c r="E20" s="95"/>
      <c r="F20" s="96"/>
      <c r="G20" s="97"/>
      <c r="H20" s="98"/>
      <c r="I20" s="99"/>
      <c r="J20" s="99"/>
      <c r="K20" s="107"/>
      <c r="L20" s="95"/>
      <c r="M20" s="96"/>
      <c r="N20" s="97"/>
      <c r="O20" s="98"/>
      <c r="P20" s="99"/>
      <c r="Q20" s="45"/>
      <c r="R20" s="108" t="s">
        <v>25</v>
      </c>
    </row>
    <row r="21" spans="1:18" ht="17.5" customHeight="1" x14ac:dyDescent="0.55000000000000004">
      <c r="A21" s="47">
        <f>MAX($A$6:A19)+1</f>
        <v>4</v>
      </c>
      <c r="B21" s="48">
        <f>MAX($B$6:B19)+1</f>
        <v>44881</v>
      </c>
      <c r="C21" s="49">
        <f>WEEKDAY(B21)</f>
        <v>4</v>
      </c>
      <c r="D21" s="76">
        <v>0.39583333333333331</v>
      </c>
      <c r="E21" s="102" t="s">
        <v>26</v>
      </c>
      <c r="F21" s="78" t="s">
        <v>17</v>
      </c>
      <c r="G21" s="83" t="s">
        <v>27</v>
      </c>
      <c r="H21" s="80"/>
      <c r="I21" s="109"/>
      <c r="J21" s="110"/>
      <c r="K21" s="76">
        <v>0.40972222222222227</v>
      </c>
      <c r="L21" s="102" t="s">
        <v>26</v>
      </c>
      <c r="M21" s="78" t="s">
        <v>17</v>
      </c>
      <c r="N21" s="83" t="s">
        <v>28</v>
      </c>
      <c r="O21" s="105"/>
      <c r="P21" s="105"/>
      <c r="Q21" s="45"/>
      <c r="R21" s="111"/>
    </row>
    <row r="22" spans="1:18" ht="17.5" customHeight="1" x14ac:dyDescent="0.55000000000000004">
      <c r="A22" s="47"/>
      <c r="B22" s="48"/>
      <c r="C22" s="49"/>
      <c r="D22" s="76">
        <v>0.57291666666666663</v>
      </c>
      <c r="E22" s="104" t="s">
        <v>29</v>
      </c>
      <c r="F22" s="78" t="s">
        <v>30</v>
      </c>
      <c r="G22" s="83"/>
      <c r="H22" s="112"/>
      <c r="I22" s="109"/>
      <c r="J22" s="110"/>
      <c r="K22" s="76">
        <v>0.53125</v>
      </c>
      <c r="L22" s="104" t="s">
        <v>31</v>
      </c>
      <c r="M22" s="78" t="s">
        <v>30</v>
      </c>
      <c r="N22" s="83"/>
      <c r="O22" s="113"/>
      <c r="P22" s="113"/>
      <c r="Q22" s="45"/>
      <c r="R22" s="114"/>
    </row>
    <row r="23" spans="1:18" ht="17.5" customHeight="1" x14ac:dyDescent="0.55000000000000004">
      <c r="A23" s="47"/>
      <c r="B23" s="48"/>
      <c r="C23" s="49"/>
      <c r="D23" s="76"/>
      <c r="E23" s="104"/>
      <c r="F23" s="78"/>
      <c r="G23" s="83"/>
      <c r="H23" s="80"/>
      <c r="I23" s="109"/>
      <c r="J23" s="110"/>
      <c r="K23" s="76"/>
      <c r="L23" s="104" t="s">
        <v>31</v>
      </c>
      <c r="M23" s="78" t="s">
        <v>17</v>
      </c>
      <c r="N23" s="83" t="s">
        <v>32</v>
      </c>
      <c r="O23" s="113"/>
      <c r="P23" s="113"/>
      <c r="Q23" s="45"/>
      <c r="R23" s="115" t="s">
        <v>33</v>
      </c>
    </row>
    <row r="24" spans="1:18" ht="17.5" customHeight="1" x14ac:dyDescent="0.55000000000000004">
      <c r="A24" s="47"/>
      <c r="B24" s="48"/>
      <c r="C24" s="49"/>
      <c r="D24" s="76" t="s">
        <v>34</v>
      </c>
      <c r="E24" s="85"/>
      <c r="F24" s="78"/>
      <c r="G24" s="83"/>
      <c r="H24" s="80" t="s">
        <v>35</v>
      </c>
      <c r="I24" s="109"/>
      <c r="J24" s="110"/>
      <c r="K24" s="76"/>
      <c r="L24" s="104" t="s">
        <v>36</v>
      </c>
      <c r="M24" s="78" t="s">
        <v>30</v>
      </c>
      <c r="N24" s="83"/>
      <c r="O24" s="80"/>
      <c r="P24" s="80"/>
      <c r="Q24" s="116"/>
      <c r="R24" s="111"/>
    </row>
    <row r="25" spans="1:18" ht="17.5" customHeight="1" x14ac:dyDescent="0.55000000000000004">
      <c r="A25" s="47"/>
      <c r="B25" s="48"/>
      <c r="C25" s="49"/>
      <c r="D25" s="76"/>
      <c r="E25" s="85"/>
      <c r="F25" s="78"/>
      <c r="G25" s="83"/>
      <c r="H25" s="80" t="s">
        <v>37</v>
      </c>
      <c r="I25" s="109"/>
      <c r="J25" s="110"/>
      <c r="K25" s="76" t="s">
        <v>38</v>
      </c>
      <c r="L25" s="104"/>
      <c r="M25" s="78"/>
      <c r="N25" s="83"/>
      <c r="O25" s="80" t="s">
        <v>39</v>
      </c>
      <c r="P25" s="80"/>
      <c r="Q25" s="116"/>
      <c r="R25" s="111"/>
    </row>
    <row r="26" spans="1:18" ht="17.5" customHeight="1" x14ac:dyDescent="0.55000000000000004">
      <c r="A26" s="47"/>
      <c r="B26" s="48"/>
      <c r="C26" s="49"/>
      <c r="D26" s="76"/>
      <c r="E26" s="102"/>
      <c r="F26" s="78"/>
      <c r="G26" s="83"/>
      <c r="H26" s="80"/>
      <c r="I26" s="80"/>
      <c r="J26" s="110"/>
      <c r="K26" s="76"/>
      <c r="L26" s="104"/>
      <c r="M26" s="78"/>
      <c r="N26" s="83"/>
      <c r="O26" s="80" t="s">
        <v>40</v>
      </c>
      <c r="P26" s="80"/>
      <c r="Q26" s="45"/>
      <c r="R26" s="111"/>
    </row>
    <row r="27" spans="1:18" ht="17.5" customHeight="1" x14ac:dyDescent="0.55000000000000004">
      <c r="A27" s="47"/>
      <c r="B27" s="48"/>
      <c r="C27" s="49"/>
      <c r="D27" s="76"/>
      <c r="E27" s="102"/>
      <c r="F27" s="78"/>
      <c r="G27" s="83"/>
      <c r="H27" s="80"/>
      <c r="I27" s="80"/>
      <c r="J27" s="110"/>
      <c r="K27" s="76"/>
      <c r="L27" s="104"/>
      <c r="M27" s="78"/>
      <c r="N27" s="83"/>
      <c r="O27" s="80"/>
      <c r="P27" s="80"/>
      <c r="Q27" s="45"/>
      <c r="R27" s="111"/>
    </row>
    <row r="28" spans="1:18" ht="17.5" customHeight="1" x14ac:dyDescent="0.55000000000000004">
      <c r="A28" s="64"/>
      <c r="B28" s="65"/>
      <c r="C28" s="66"/>
      <c r="D28" s="87"/>
      <c r="E28" s="88"/>
      <c r="F28" s="89"/>
      <c r="G28" s="90"/>
      <c r="H28" s="91"/>
      <c r="I28" s="93" t="s">
        <v>41</v>
      </c>
      <c r="J28" s="117" t="s">
        <v>14</v>
      </c>
      <c r="K28" s="87"/>
      <c r="L28" s="88"/>
      <c r="M28" s="89"/>
      <c r="N28" s="90"/>
      <c r="O28" s="91"/>
      <c r="P28" s="93" t="s">
        <v>42</v>
      </c>
      <c r="Q28" s="75" t="s">
        <v>14</v>
      </c>
      <c r="R28" s="118"/>
    </row>
    <row r="29" spans="1:18" ht="17.5" customHeight="1" x14ac:dyDescent="0.55000000000000004">
      <c r="A29" s="32"/>
      <c r="B29" s="33"/>
      <c r="C29" s="34"/>
      <c r="D29" s="76"/>
      <c r="E29" s="95"/>
      <c r="F29" s="96"/>
      <c r="G29" s="97"/>
      <c r="H29" s="98"/>
      <c r="I29" s="99"/>
      <c r="J29" s="81"/>
      <c r="K29" s="107"/>
      <c r="L29" s="95"/>
      <c r="M29" s="96"/>
      <c r="N29" s="97"/>
      <c r="O29" s="98"/>
      <c r="P29" s="99"/>
      <c r="Q29" s="45"/>
      <c r="R29" s="101" t="s">
        <v>43</v>
      </c>
    </row>
    <row r="30" spans="1:18" ht="17.5" customHeight="1" x14ac:dyDescent="0.55000000000000004">
      <c r="A30" s="47">
        <f>MAX($A$6:A27)+1</f>
        <v>5</v>
      </c>
      <c r="B30" s="119">
        <f>MAX($B$6:B26)+1</f>
        <v>44882</v>
      </c>
      <c r="C30" s="120">
        <f>WEEKDAY(B30)</f>
        <v>5</v>
      </c>
      <c r="D30" s="121"/>
      <c r="E30" s="85"/>
      <c r="F30" s="78"/>
      <c r="G30" s="79"/>
      <c r="H30" s="122" t="s">
        <v>44</v>
      </c>
      <c r="I30" s="122"/>
      <c r="J30" s="122"/>
      <c r="K30" s="123"/>
      <c r="L30" s="85"/>
      <c r="M30" s="78"/>
      <c r="N30" s="83"/>
      <c r="O30" s="80" t="s">
        <v>45</v>
      </c>
      <c r="P30" s="81"/>
      <c r="Q30" s="45"/>
      <c r="R30" s="103"/>
    </row>
    <row r="31" spans="1:18" ht="17.5" customHeight="1" x14ac:dyDescent="0.55000000000000004">
      <c r="A31" s="47"/>
      <c r="B31" s="48"/>
      <c r="C31" s="49"/>
      <c r="D31" s="76"/>
      <c r="E31" s="85"/>
      <c r="F31" s="78"/>
      <c r="G31" s="79"/>
      <c r="H31" s="124" t="s">
        <v>46</v>
      </c>
      <c r="I31" s="81"/>
      <c r="J31" s="113"/>
      <c r="K31" s="125"/>
      <c r="L31" s="85"/>
      <c r="M31" s="78"/>
      <c r="N31" s="79"/>
      <c r="O31" s="80" t="s">
        <v>47</v>
      </c>
      <c r="P31" s="81"/>
      <c r="Q31" s="45"/>
      <c r="R31" s="103"/>
    </row>
    <row r="32" spans="1:18" ht="17.5" customHeight="1" x14ac:dyDescent="0.55000000000000004">
      <c r="A32" s="47"/>
      <c r="B32" s="48"/>
      <c r="C32" s="49"/>
      <c r="D32" s="76"/>
      <c r="E32" s="85"/>
      <c r="F32" s="78"/>
      <c r="G32" s="83"/>
      <c r="H32" s="124"/>
      <c r="I32" s="80"/>
      <c r="J32" s="81"/>
      <c r="K32" s="125"/>
      <c r="L32" s="85"/>
      <c r="M32" s="78"/>
      <c r="N32" s="83"/>
      <c r="P32" s="80"/>
      <c r="Q32" s="45"/>
      <c r="R32" s="126"/>
    </row>
    <row r="33" spans="1:18" ht="17.5" customHeight="1" x14ac:dyDescent="0.55000000000000004">
      <c r="A33" s="64"/>
      <c r="B33" s="65"/>
      <c r="C33" s="66"/>
      <c r="D33" s="87"/>
      <c r="E33" s="88"/>
      <c r="F33" s="89"/>
      <c r="G33" s="90"/>
      <c r="H33" s="127"/>
      <c r="I33" s="93" t="s">
        <v>41</v>
      </c>
      <c r="J33" s="128" t="s">
        <v>14</v>
      </c>
      <c r="K33" s="129"/>
      <c r="L33" s="88"/>
      <c r="M33" s="89"/>
      <c r="N33" s="90"/>
      <c r="O33" s="91"/>
      <c r="P33" s="93" t="s">
        <v>42</v>
      </c>
      <c r="Q33" s="75" t="s">
        <v>14</v>
      </c>
      <c r="R33" s="130"/>
    </row>
    <row r="34" spans="1:18" ht="17.5" customHeight="1" x14ac:dyDescent="0.55000000000000004">
      <c r="A34" s="32"/>
      <c r="B34" s="33"/>
      <c r="C34" s="34"/>
      <c r="D34" s="76"/>
      <c r="E34" s="95"/>
      <c r="F34" s="96"/>
      <c r="G34" s="83"/>
      <c r="H34" s="131"/>
      <c r="I34" s="99"/>
      <c r="J34" s="81"/>
      <c r="K34" s="125"/>
      <c r="L34" s="95"/>
      <c r="M34" s="96"/>
      <c r="N34" s="97"/>
      <c r="O34" s="98"/>
      <c r="P34" s="99"/>
      <c r="Q34" s="45"/>
      <c r="R34" s="132" t="s">
        <v>48</v>
      </c>
    </row>
    <row r="35" spans="1:18" ht="17.5" customHeight="1" x14ac:dyDescent="0.55000000000000004">
      <c r="A35" s="47">
        <f>MAX($A$6:A34)+1</f>
        <v>6</v>
      </c>
      <c r="B35" s="48">
        <f>MAX($B$6:B34)+1</f>
        <v>44883</v>
      </c>
      <c r="C35" s="49">
        <f>WEEKDAY(B35)</f>
        <v>6</v>
      </c>
      <c r="D35" s="76"/>
      <c r="E35" s="104"/>
      <c r="F35" s="78"/>
      <c r="G35" s="83"/>
      <c r="H35" s="122" t="s">
        <v>44</v>
      </c>
      <c r="I35" s="122"/>
      <c r="J35" s="122"/>
      <c r="K35" s="125" t="s">
        <v>49</v>
      </c>
      <c r="L35" s="85" t="s">
        <v>42</v>
      </c>
      <c r="M35" s="78" t="s">
        <v>50</v>
      </c>
      <c r="N35" s="83" t="s">
        <v>51</v>
      </c>
      <c r="P35" s="80"/>
      <c r="Q35" s="45"/>
      <c r="R35" s="133"/>
    </row>
    <row r="36" spans="1:18" ht="17.5" customHeight="1" x14ac:dyDescent="0.55000000000000004">
      <c r="A36" s="47"/>
      <c r="B36" s="48"/>
      <c r="C36" s="49"/>
      <c r="D36" s="76"/>
      <c r="E36" s="104"/>
      <c r="F36" s="78"/>
      <c r="G36" s="83"/>
      <c r="H36" s="124" t="s">
        <v>46</v>
      </c>
      <c r="I36" s="81"/>
      <c r="J36" s="113"/>
      <c r="K36" s="125"/>
      <c r="L36" s="85" t="s">
        <v>52</v>
      </c>
      <c r="M36" s="78" t="s">
        <v>30</v>
      </c>
      <c r="N36" s="83"/>
      <c r="O36" s="80" t="s">
        <v>53</v>
      </c>
      <c r="P36" s="80"/>
      <c r="Q36" s="45"/>
      <c r="R36" s="133"/>
    </row>
    <row r="37" spans="1:18" ht="17.5" customHeight="1" x14ac:dyDescent="0.55000000000000004">
      <c r="A37" s="47"/>
      <c r="B37" s="48"/>
      <c r="C37" s="49"/>
      <c r="D37" s="76"/>
      <c r="E37" s="104"/>
      <c r="F37" s="78"/>
      <c r="G37" s="83"/>
      <c r="H37" s="124"/>
      <c r="I37" s="80"/>
      <c r="J37" s="81"/>
      <c r="K37" s="125"/>
      <c r="L37" s="85"/>
      <c r="M37" s="78"/>
      <c r="N37" s="83"/>
      <c r="O37" s="80" t="s">
        <v>54</v>
      </c>
      <c r="P37" s="80"/>
      <c r="Q37" s="45"/>
      <c r="R37" s="133"/>
    </row>
    <row r="38" spans="1:18" ht="17.5" customHeight="1" x14ac:dyDescent="0.55000000000000004">
      <c r="A38" s="64"/>
      <c r="B38" s="65"/>
      <c r="C38" s="66"/>
      <c r="D38" s="87"/>
      <c r="E38" s="88"/>
      <c r="F38" s="89"/>
      <c r="G38" s="90"/>
      <c r="H38" s="127"/>
      <c r="I38" s="93" t="s">
        <v>41</v>
      </c>
      <c r="J38" s="128" t="s">
        <v>14</v>
      </c>
      <c r="K38" s="129"/>
      <c r="L38" s="88"/>
      <c r="M38" s="89"/>
      <c r="N38" s="90"/>
      <c r="O38" s="91"/>
      <c r="P38" s="93" t="s">
        <v>55</v>
      </c>
      <c r="Q38" s="75" t="s">
        <v>14</v>
      </c>
      <c r="R38" s="134"/>
    </row>
    <row r="39" spans="1:18" ht="17.5" customHeight="1" x14ac:dyDescent="0.55000000000000004">
      <c r="A39" s="32"/>
      <c r="B39" s="33"/>
      <c r="C39" s="34"/>
      <c r="D39" s="76"/>
      <c r="E39" s="135"/>
      <c r="F39" s="96"/>
      <c r="G39" s="83"/>
      <c r="H39" s="131"/>
      <c r="I39" s="99"/>
      <c r="J39" s="81"/>
      <c r="K39" s="125"/>
      <c r="L39" s="135"/>
      <c r="M39" s="96"/>
      <c r="N39" s="97"/>
      <c r="O39" s="98"/>
      <c r="P39" s="99"/>
      <c r="Q39" s="45"/>
      <c r="R39" s="136" t="s">
        <v>48</v>
      </c>
    </row>
    <row r="40" spans="1:18" ht="17.5" customHeight="1" x14ac:dyDescent="0.55000000000000004">
      <c r="A40" s="47">
        <f>MAX($A$6:A39)+1</f>
        <v>7</v>
      </c>
      <c r="B40" s="48">
        <f>MAX($B$6:B39)+1</f>
        <v>44884</v>
      </c>
      <c r="C40" s="49">
        <f>WEEKDAY(B40)</f>
        <v>7</v>
      </c>
      <c r="D40" s="76"/>
      <c r="E40" s="104"/>
      <c r="F40" s="78"/>
      <c r="G40" s="83"/>
      <c r="H40" s="122" t="s">
        <v>44</v>
      </c>
      <c r="I40" s="122"/>
      <c r="J40" s="122"/>
      <c r="K40" s="125"/>
      <c r="L40" s="104"/>
      <c r="M40" s="78"/>
      <c r="N40" s="83"/>
      <c r="O40" s="80" t="s">
        <v>53</v>
      </c>
      <c r="P40" s="80"/>
      <c r="Q40" s="45"/>
      <c r="R40" s="137"/>
    </row>
    <row r="41" spans="1:18" ht="17.5" customHeight="1" x14ac:dyDescent="0.55000000000000004">
      <c r="A41" s="47"/>
      <c r="B41" s="48"/>
      <c r="C41" s="49"/>
      <c r="D41" s="76"/>
      <c r="E41" s="104"/>
      <c r="F41" s="78"/>
      <c r="G41" s="83"/>
      <c r="H41" s="124" t="s">
        <v>46</v>
      </c>
      <c r="I41" s="81"/>
      <c r="J41" s="113"/>
      <c r="K41" s="125"/>
      <c r="L41" s="104"/>
      <c r="M41" s="78"/>
      <c r="N41" s="83"/>
      <c r="O41" s="80" t="s">
        <v>54</v>
      </c>
      <c r="P41" s="80"/>
      <c r="Q41" s="45"/>
      <c r="R41" s="137"/>
    </row>
    <row r="42" spans="1:18" ht="17.5" customHeight="1" x14ac:dyDescent="0.55000000000000004">
      <c r="A42" s="47"/>
      <c r="B42" s="48"/>
      <c r="C42" s="49"/>
      <c r="D42" s="76"/>
      <c r="E42" s="104"/>
      <c r="F42" s="78"/>
      <c r="G42" s="83"/>
      <c r="H42" s="124"/>
      <c r="I42" s="80"/>
      <c r="J42" s="110"/>
      <c r="K42" s="76"/>
      <c r="L42" s="104"/>
      <c r="M42" s="78"/>
      <c r="N42" s="83"/>
      <c r="O42" s="80"/>
      <c r="P42" s="80"/>
      <c r="Q42" s="45"/>
      <c r="R42" s="137"/>
    </row>
    <row r="43" spans="1:18" ht="17.5" customHeight="1" x14ac:dyDescent="0.55000000000000004">
      <c r="A43" s="64"/>
      <c r="B43" s="65"/>
      <c r="C43" s="66"/>
      <c r="D43" s="87"/>
      <c r="E43" s="138"/>
      <c r="F43" s="89"/>
      <c r="G43" s="90"/>
      <c r="H43" s="139"/>
      <c r="I43" s="93" t="s">
        <v>41</v>
      </c>
      <c r="J43" s="117" t="s">
        <v>14</v>
      </c>
      <c r="K43" s="87"/>
      <c r="L43" s="138"/>
      <c r="M43" s="89"/>
      <c r="N43" s="90"/>
      <c r="O43" s="91"/>
      <c r="P43" s="93" t="s">
        <v>55</v>
      </c>
      <c r="Q43" s="75" t="s">
        <v>14</v>
      </c>
      <c r="R43" s="140"/>
    </row>
    <row r="44" spans="1:18" ht="17.5" customHeight="1" x14ac:dyDescent="0.55000000000000004">
      <c r="A44" s="47"/>
      <c r="B44" s="141"/>
      <c r="C44" s="142"/>
      <c r="D44" s="76"/>
      <c r="E44" s="104"/>
      <c r="F44" s="78"/>
      <c r="G44" s="83"/>
      <c r="H44" s="143"/>
      <c r="I44" s="81"/>
      <c r="J44" s="110"/>
      <c r="K44" s="76"/>
      <c r="L44" s="104"/>
      <c r="M44" s="78"/>
      <c r="N44" s="81"/>
      <c r="O44" s="79"/>
      <c r="P44" s="81"/>
      <c r="Q44" s="45"/>
      <c r="R44" s="136" t="s">
        <v>48</v>
      </c>
    </row>
    <row r="45" spans="1:18" ht="17.5" customHeight="1" x14ac:dyDescent="0.55000000000000004">
      <c r="A45" s="47">
        <f>MAX($A$6:A44)+1</f>
        <v>8</v>
      </c>
      <c r="B45" s="48">
        <f>MAX($B$6:B43)+1</f>
        <v>44885</v>
      </c>
      <c r="C45" s="49">
        <f>WEEKDAY(B45)</f>
        <v>1</v>
      </c>
      <c r="D45" s="76"/>
      <c r="E45" s="104"/>
      <c r="F45" s="78"/>
      <c r="G45" s="83"/>
      <c r="H45" s="39" t="s">
        <v>56</v>
      </c>
      <c r="I45" s="81"/>
      <c r="J45" s="110"/>
      <c r="K45" s="76"/>
      <c r="L45" s="104"/>
      <c r="M45" s="78"/>
      <c r="N45" s="83"/>
      <c r="O45" s="80" t="s">
        <v>53</v>
      </c>
      <c r="P45" s="81"/>
      <c r="Q45" s="45"/>
      <c r="R45" s="137"/>
    </row>
    <row r="46" spans="1:18" ht="17.5" customHeight="1" x14ac:dyDescent="0.55000000000000004">
      <c r="A46" s="47"/>
      <c r="B46" s="141"/>
      <c r="C46" s="142"/>
      <c r="D46" s="76"/>
      <c r="E46" s="104"/>
      <c r="F46" s="78"/>
      <c r="G46" s="81"/>
      <c r="H46" s="124"/>
      <c r="I46" s="81"/>
      <c r="J46" s="110"/>
      <c r="K46" s="76"/>
      <c r="L46" s="104"/>
      <c r="M46" s="78"/>
      <c r="N46" s="81"/>
      <c r="O46" s="80" t="s">
        <v>54</v>
      </c>
      <c r="P46" s="81"/>
      <c r="Q46" s="45"/>
      <c r="R46" s="137"/>
    </row>
    <row r="47" spans="1:18" ht="17.5" customHeight="1" x14ac:dyDescent="0.55000000000000004">
      <c r="A47" s="47"/>
      <c r="B47" s="141"/>
      <c r="C47" s="142"/>
      <c r="D47" s="76"/>
      <c r="E47" s="104"/>
      <c r="F47" s="78"/>
      <c r="G47" s="81"/>
      <c r="H47" s="124"/>
      <c r="I47" s="81"/>
      <c r="J47" s="110"/>
      <c r="K47" s="76"/>
      <c r="L47" s="104"/>
      <c r="M47" s="78"/>
      <c r="N47" s="81"/>
      <c r="O47" s="112"/>
      <c r="P47" s="81"/>
      <c r="Q47" s="45"/>
      <c r="R47" s="137"/>
    </row>
    <row r="48" spans="1:18" ht="17.5" customHeight="1" x14ac:dyDescent="0.55000000000000004">
      <c r="A48" s="64"/>
      <c r="B48" s="144"/>
      <c r="C48" s="145"/>
      <c r="D48" s="87"/>
      <c r="E48" s="138"/>
      <c r="F48" s="89"/>
      <c r="G48" s="90"/>
      <c r="H48" s="127"/>
      <c r="I48" s="93" t="s">
        <v>41</v>
      </c>
      <c r="J48" s="117" t="s">
        <v>14</v>
      </c>
      <c r="K48" s="87"/>
      <c r="L48" s="138"/>
      <c r="M48" s="89"/>
      <c r="N48" s="90"/>
      <c r="O48" s="146"/>
      <c r="P48" s="93" t="s">
        <v>55</v>
      </c>
      <c r="Q48" s="75" t="s">
        <v>14</v>
      </c>
      <c r="R48" s="140"/>
    </row>
    <row r="49" spans="1:18" ht="17.5" customHeight="1" x14ac:dyDescent="0.55000000000000004">
      <c r="A49" s="47"/>
      <c r="B49" s="141"/>
      <c r="C49" s="142"/>
      <c r="D49" s="76"/>
      <c r="E49" s="104"/>
      <c r="F49" s="78"/>
      <c r="G49" s="83"/>
      <c r="H49" s="143"/>
      <c r="I49" s="81"/>
      <c r="J49" s="110"/>
      <c r="K49" s="76"/>
      <c r="L49" s="104"/>
      <c r="M49" s="78"/>
      <c r="N49" s="81"/>
      <c r="O49" s="79"/>
      <c r="P49" s="81"/>
      <c r="Q49" s="45"/>
      <c r="R49" s="136" t="s">
        <v>48</v>
      </c>
    </row>
    <row r="50" spans="1:18" ht="17.5" customHeight="1" x14ac:dyDescent="0.55000000000000004">
      <c r="A50" s="47">
        <f>MAX($A$6:A49)+1</f>
        <v>9</v>
      </c>
      <c r="B50" s="48">
        <f>MAX($B$6:B49)+1</f>
        <v>44886</v>
      </c>
      <c r="C50" s="49">
        <f>WEEKDAY(B50)</f>
        <v>2</v>
      </c>
      <c r="D50" s="76"/>
      <c r="E50" s="104"/>
      <c r="F50" s="78"/>
      <c r="G50" s="83"/>
      <c r="H50" s="39" t="s">
        <v>56</v>
      </c>
      <c r="I50" s="81"/>
      <c r="J50" s="110"/>
      <c r="K50" s="76"/>
      <c r="L50" s="104"/>
      <c r="M50" s="78"/>
      <c r="N50" s="83"/>
      <c r="O50" s="80" t="s">
        <v>53</v>
      </c>
      <c r="P50" s="81"/>
      <c r="Q50" s="45"/>
      <c r="R50" s="137"/>
    </row>
    <row r="51" spans="1:18" ht="17.5" customHeight="1" x14ac:dyDescent="0.55000000000000004">
      <c r="A51" s="47"/>
      <c r="B51" s="141"/>
      <c r="C51" s="142"/>
      <c r="D51" s="76"/>
      <c r="E51" s="102"/>
      <c r="F51" s="78"/>
      <c r="G51" s="81"/>
      <c r="H51" s="124"/>
      <c r="I51" s="81"/>
      <c r="J51" s="110"/>
      <c r="K51" s="76"/>
      <c r="L51" s="104"/>
      <c r="M51" s="78"/>
      <c r="N51" s="81"/>
      <c r="O51" s="80" t="s">
        <v>54</v>
      </c>
      <c r="P51" s="81"/>
      <c r="Q51" s="45"/>
      <c r="R51" s="137"/>
    </row>
    <row r="52" spans="1:18" ht="17.25" customHeight="1" x14ac:dyDescent="0.55000000000000004">
      <c r="A52" s="47"/>
      <c r="B52" s="141"/>
      <c r="C52" s="142"/>
      <c r="D52" s="76"/>
      <c r="E52" s="102"/>
      <c r="F52" s="78"/>
      <c r="G52" s="81"/>
      <c r="H52" s="124"/>
      <c r="I52" s="81"/>
      <c r="J52" s="110"/>
      <c r="K52" s="76"/>
      <c r="L52" s="104" t="s">
        <v>52</v>
      </c>
      <c r="M52" s="78" t="s">
        <v>17</v>
      </c>
      <c r="N52" s="81"/>
      <c r="O52" s="80"/>
      <c r="P52" s="81"/>
      <c r="Q52" s="45"/>
      <c r="R52" s="137"/>
    </row>
    <row r="53" spans="1:18" ht="17.25" customHeight="1" x14ac:dyDescent="0.55000000000000004">
      <c r="A53" s="47"/>
      <c r="B53" s="141"/>
      <c r="C53" s="142"/>
      <c r="D53" s="76"/>
      <c r="E53" s="102"/>
      <c r="F53" s="78"/>
      <c r="G53" s="81"/>
      <c r="H53" s="124"/>
      <c r="I53" s="81"/>
      <c r="J53" s="110"/>
      <c r="K53" s="76"/>
      <c r="L53" s="104" t="s">
        <v>36</v>
      </c>
      <c r="M53" s="78" t="s">
        <v>30</v>
      </c>
      <c r="N53" s="81"/>
      <c r="O53" s="80"/>
      <c r="P53" s="81"/>
      <c r="Q53" s="45"/>
      <c r="R53" s="137"/>
    </row>
    <row r="54" spans="1:18" ht="17.5" customHeight="1" x14ac:dyDescent="0.55000000000000004">
      <c r="A54" s="47"/>
      <c r="B54" s="141"/>
      <c r="C54" s="142"/>
      <c r="D54" s="76"/>
      <c r="E54" s="102"/>
      <c r="F54" s="78"/>
      <c r="G54" s="81"/>
      <c r="H54" s="124"/>
      <c r="I54" s="81"/>
      <c r="J54" s="110"/>
      <c r="K54" s="76"/>
      <c r="L54" s="104"/>
      <c r="M54" s="78"/>
      <c r="N54" s="81"/>
      <c r="O54" s="80"/>
      <c r="P54" s="81"/>
      <c r="Q54" s="45"/>
      <c r="R54" s="137"/>
    </row>
    <row r="55" spans="1:18" ht="17.5" customHeight="1" x14ac:dyDescent="0.55000000000000004">
      <c r="A55" s="64"/>
      <c r="B55" s="144"/>
      <c r="C55" s="145"/>
      <c r="D55" s="87"/>
      <c r="E55" s="138"/>
      <c r="F55" s="89"/>
      <c r="G55" s="90"/>
      <c r="H55" s="147"/>
      <c r="I55" s="93" t="s">
        <v>41</v>
      </c>
      <c r="J55" s="117" t="s">
        <v>14</v>
      </c>
      <c r="K55" s="87"/>
      <c r="L55" s="138"/>
      <c r="M55" s="89"/>
      <c r="N55" s="90"/>
      <c r="O55" s="146"/>
      <c r="P55" s="93" t="s">
        <v>42</v>
      </c>
      <c r="Q55" s="75" t="s">
        <v>14</v>
      </c>
      <c r="R55" s="140"/>
    </row>
    <row r="56" spans="1:18" ht="17.5" customHeight="1" x14ac:dyDescent="0.55000000000000004">
      <c r="A56" s="47"/>
      <c r="B56" s="141"/>
      <c r="C56" s="142"/>
      <c r="D56" s="76"/>
      <c r="E56" s="104"/>
      <c r="F56" s="78"/>
      <c r="G56" s="83"/>
      <c r="H56" s="143"/>
      <c r="I56" s="81"/>
      <c r="J56" s="110"/>
      <c r="K56" s="76"/>
      <c r="L56" s="104"/>
      <c r="M56" s="78"/>
      <c r="N56" s="81"/>
      <c r="O56" s="79"/>
      <c r="P56" s="81"/>
      <c r="Q56" s="45"/>
      <c r="R56" s="136" t="s">
        <v>48</v>
      </c>
    </row>
    <row r="57" spans="1:18" ht="17.5" customHeight="1" x14ac:dyDescent="0.55000000000000004">
      <c r="A57" s="47">
        <f>MAX($A$6:A55)+1</f>
        <v>10</v>
      </c>
      <c r="B57" s="48">
        <f>MAX($B$6:B55)+1</f>
        <v>44887</v>
      </c>
      <c r="C57" s="49">
        <f>WEEKDAY(B57)</f>
        <v>3</v>
      </c>
      <c r="D57" s="76"/>
      <c r="E57" s="104"/>
      <c r="F57" s="78"/>
      <c r="G57" s="83"/>
      <c r="H57" s="39" t="s">
        <v>56</v>
      </c>
      <c r="I57" s="81"/>
      <c r="J57" s="110"/>
      <c r="K57" s="76"/>
      <c r="L57" s="104"/>
      <c r="M57" s="78"/>
      <c r="N57" s="83"/>
      <c r="O57" s="80" t="s">
        <v>57</v>
      </c>
      <c r="P57" s="81"/>
      <c r="Q57" s="45"/>
      <c r="R57" s="137"/>
    </row>
    <row r="58" spans="1:18" ht="17.5" customHeight="1" x14ac:dyDescent="0.55000000000000004">
      <c r="A58" s="47"/>
      <c r="B58" s="48"/>
      <c r="C58" s="49"/>
      <c r="D58" s="76"/>
      <c r="E58" s="104"/>
      <c r="F58" s="78"/>
      <c r="G58" s="83"/>
      <c r="H58" s="124"/>
      <c r="I58" s="81"/>
      <c r="J58" s="110"/>
      <c r="K58" s="76"/>
      <c r="L58" s="104"/>
      <c r="M58" s="78"/>
      <c r="N58" s="83"/>
      <c r="O58" s="80" t="s">
        <v>58</v>
      </c>
      <c r="P58" s="81"/>
      <c r="Q58" s="45"/>
      <c r="R58" s="137"/>
    </row>
    <row r="59" spans="1:18" ht="17.5" customHeight="1" x14ac:dyDescent="0.55000000000000004">
      <c r="A59" s="47"/>
      <c r="B59" s="141"/>
      <c r="C59" s="142"/>
      <c r="D59" s="76"/>
      <c r="E59" s="104"/>
      <c r="F59" s="78"/>
      <c r="G59" s="83"/>
      <c r="H59" s="124"/>
      <c r="I59" s="81"/>
      <c r="J59" s="110"/>
      <c r="K59" s="76"/>
      <c r="L59" s="104"/>
      <c r="M59" s="78"/>
      <c r="N59" s="83"/>
      <c r="O59" s="80"/>
      <c r="P59" s="81"/>
      <c r="Q59" s="45"/>
      <c r="R59" s="137"/>
    </row>
    <row r="60" spans="1:18" ht="17.5" customHeight="1" x14ac:dyDescent="0.55000000000000004">
      <c r="A60" s="47"/>
      <c r="B60" s="141"/>
      <c r="C60" s="142"/>
      <c r="D60" s="76"/>
      <c r="E60" s="104"/>
      <c r="F60" s="78"/>
      <c r="G60" s="83"/>
      <c r="H60" s="124"/>
      <c r="I60" s="81"/>
      <c r="J60" s="110"/>
      <c r="K60" s="76"/>
      <c r="L60" s="104"/>
      <c r="M60" s="78"/>
      <c r="N60" s="83"/>
      <c r="O60" s="80"/>
      <c r="P60" s="81"/>
      <c r="Q60" s="45"/>
      <c r="R60" s="137"/>
    </row>
    <row r="61" spans="1:18" ht="17.5" customHeight="1" x14ac:dyDescent="0.55000000000000004">
      <c r="A61" s="64"/>
      <c r="B61" s="144"/>
      <c r="C61" s="145"/>
      <c r="D61" s="87"/>
      <c r="E61" s="138"/>
      <c r="F61" s="89"/>
      <c r="G61" s="90"/>
      <c r="H61" s="127"/>
      <c r="I61" s="93" t="s">
        <v>41</v>
      </c>
      <c r="J61" s="117" t="s">
        <v>14</v>
      </c>
      <c r="K61" s="87"/>
      <c r="L61" s="138"/>
      <c r="M61" s="89"/>
      <c r="N61" s="90"/>
      <c r="O61" s="91"/>
      <c r="P61" s="93" t="s">
        <v>42</v>
      </c>
      <c r="Q61" s="75" t="s">
        <v>14</v>
      </c>
      <c r="R61" s="140"/>
    </row>
    <row r="62" spans="1:18" ht="17.5" customHeight="1" x14ac:dyDescent="0.55000000000000004">
      <c r="A62" s="47"/>
      <c r="B62" s="141"/>
      <c r="C62" s="142"/>
      <c r="D62" s="76"/>
      <c r="E62" s="104"/>
      <c r="F62" s="78"/>
      <c r="G62" s="83"/>
      <c r="H62" s="124"/>
      <c r="I62" s="81"/>
      <c r="J62" s="110"/>
      <c r="K62" s="76"/>
      <c r="L62" s="104"/>
      <c r="M62" s="78"/>
      <c r="N62" s="81"/>
      <c r="O62" s="79"/>
      <c r="P62" s="81"/>
      <c r="Q62" s="45"/>
      <c r="R62" s="136" t="s">
        <v>48</v>
      </c>
    </row>
    <row r="63" spans="1:18" ht="17.5" customHeight="1" x14ac:dyDescent="0.55000000000000004">
      <c r="A63" s="47">
        <f>MAX($A$6:A61)+1</f>
        <v>11</v>
      </c>
      <c r="B63" s="48">
        <f>MAX($B$6:B61)+1</f>
        <v>44888</v>
      </c>
      <c r="C63" s="49">
        <f>WEEKDAY(B63)</f>
        <v>4</v>
      </c>
      <c r="D63" s="76"/>
      <c r="E63" s="104"/>
      <c r="F63" s="78"/>
      <c r="G63" s="83"/>
      <c r="H63" s="124" t="s">
        <v>59</v>
      </c>
      <c r="I63" s="81"/>
      <c r="J63" s="110"/>
      <c r="K63" s="76"/>
      <c r="L63" s="104"/>
      <c r="M63" s="78"/>
      <c r="N63" s="81"/>
      <c r="O63" s="80" t="s">
        <v>60</v>
      </c>
      <c r="P63" s="81"/>
      <c r="Q63" s="45"/>
      <c r="R63" s="137"/>
    </row>
    <row r="64" spans="1:18" ht="17.5" customHeight="1" x14ac:dyDescent="0.55000000000000004">
      <c r="A64" s="47"/>
      <c r="B64" s="48"/>
      <c r="C64" s="49"/>
      <c r="D64" s="76"/>
      <c r="E64" s="104"/>
      <c r="F64" s="78"/>
      <c r="G64" s="83"/>
      <c r="H64" s="124" t="s">
        <v>61</v>
      </c>
      <c r="I64" s="81"/>
      <c r="J64" s="148"/>
      <c r="K64" s="76"/>
      <c r="L64" s="104"/>
      <c r="M64" s="78"/>
      <c r="N64" s="83"/>
      <c r="O64" s="80" t="s">
        <v>62</v>
      </c>
      <c r="P64" s="80"/>
      <c r="Q64" s="149"/>
      <c r="R64" s="137"/>
    </row>
    <row r="65" spans="1:18" ht="17.5" customHeight="1" x14ac:dyDescent="0.55000000000000004">
      <c r="A65" s="47"/>
      <c r="B65" s="141"/>
      <c r="C65" s="142"/>
      <c r="D65" s="76"/>
      <c r="E65" s="102"/>
      <c r="F65" s="78"/>
      <c r="G65" s="83"/>
      <c r="H65" s="124"/>
      <c r="I65" s="81"/>
      <c r="J65" s="148"/>
      <c r="K65" s="150"/>
      <c r="L65" s="151"/>
      <c r="M65" s="78"/>
      <c r="N65" s="83"/>
      <c r="O65" s="80"/>
      <c r="P65" s="83"/>
      <c r="Q65" s="149"/>
      <c r="R65" s="137"/>
    </row>
    <row r="66" spans="1:18" ht="17.5" customHeight="1" x14ac:dyDescent="0.55000000000000004">
      <c r="A66" s="64"/>
      <c r="B66" s="144"/>
      <c r="C66" s="145"/>
      <c r="D66" s="87"/>
      <c r="E66" s="138"/>
      <c r="F66" s="89"/>
      <c r="G66" s="90"/>
      <c r="H66" s="106"/>
      <c r="I66" s="93" t="s">
        <v>41</v>
      </c>
      <c r="J66" s="117" t="s">
        <v>14</v>
      </c>
      <c r="K66" s="92"/>
      <c r="L66" s="152"/>
      <c r="M66" s="89"/>
      <c r="N66" s="90"/>
      <c r="O66" s="106"/>
      <c r="P66" s="93" t="s">
        <v>42</v>
      </c>
      <c r="Q66" s="75" t="s">
        <v>14</v>
      </c>
      <c r="R66" s="140"/>
    </row>
    <row r="67" spans="1:18" ht="17.5" customHeight="1" x14ac:dyDescent="0.55000000000000004">
      <c r="A67" s="32"/>
      <c r="B67" s="33"/>
      <c r="C67" s="34"/>
      <c r="D67" s="76"/>
      <c r="E67" s="104"/>
      <c r="F67" s="96"/>
      <c r="G67" s="83"/>
      <c r="H67" s="83"/>
      <c r="I67" s="83"/>
      <c r="J67" s="153"/>
      <c r="K67" s="154"/>
      <c r="L67" s="155"/>
      <c r="M67" s="96"/>
      <c r="N67" s="156"/>
      <c r="O67" s="83"/>
      <c r="P67" s="83"/>
      <c r="Q67" s="157"/>
      <c r="R67" s="136" t="s">
        <v>48</v>
      </c>
    </row>
    <row r="68" spans="1:18" ht="17.5" customHeight="1" x14ac:dyDescent="0.55000000000000004">
      <c r="A68" s="47">
        <f>MAX($A$6:A67)+1</f>
        <v>12</v>
      </c>
      <c r="B68" s="48">
        <f>MAX($B$6:B64)+1</f>
        <v>44889</v>
      </c>
      <c r="C68" s="49">
        <f>WEEKDAY(B68)</f>
        <v>5</v>
      </c>
      <c r="D68" s="76"/>
      <c r="E68" s="102"/>
      <c r="F68" s="78"/>
      <c r="G68" s="83"/>
      <c r="H68" s="124" t="s">
        <v>59</v>
      </c>
      <c r="I68" s="81"/>
      <c r="J68" s="110"/>
      <c r="K68" s="76"/>
      <c r="L68" s="104"/>
      <c r="M68" s="78"/>
      <c r="N68" s="83"/>
      <c r="O68" s="80" t="s">
        <v>63</v>
      </c>
      <c r="P68" s="80"/>
      <c r="Q68" s="149"/>
      <c r="R68" s="137"/>
    </row>
    <row r="69" spans="1:18" ht="17.5" customHeight="1" x14ac:dyDescent="0.55000000000000004">
      <c r="A69" s="47"/>
      <c r="B69" s="48"/>
      <c r="C69" s="49"/>
      <c r="D69" s="76"/>
      <c r="E69" s="155"/>
      <c r="F69" s="78"/>
      <c r="G69" s="83"/>
      <c r="H69" s="124" t="s">
        <v>61</v>
      </c>
      <c r="I69" s="158"/>
      <c r="J69" s="148"/>
      <c r="K69" s="76"/>
      <c r="L69" s="104"/>
      <c r="M69" s="78"/>
      <c r="N69" s="83"/>
      <c r="O69" s="80" t="s">
        <v>64</v>
      </c>
      <c r="P69" s="83"/>
      <c r="Q69" s="149"/>
      <c r="R69" s="137"/>
    </row>
    <row r="70" spans="1:18" ht="17.5" customHeight="1" x14ac:dyDescent="0.55000000000000004">
      <c r="A70" s="47"/>
      <c r="B70" s="48"/>
      <c r="C70" s="49"/>
      <c r="D70" s="76"/>
      <c r="E70" s="104"/>
      <c r="F70" s="78"/>
      <c r="G70" s="83"/>
      <c r="H70" s="80"/>
      <c r="I70" s="158"/>
      <c r="J70" s="148"/>
      <c r="K70" s="159"/>
      <c r="L70" s="104" t="s">
        <v>36</v>
      </c>
      <c r="M70" s="78" t="s">
        <v>17</v>
      </c>
      <c r="N70" s="83" t="s">
        <v>65</v>
      </c>
      <c r="O70" s="80"/>
      <c r="P70" s="83"/>
      <c r="Q70" s="149"/>
      <c r="R70" s="137"/>
    </row>
    <row r="71" spans="1:18" ht="17.5" customHeight="1" x14ac:dyDescent="0.55000000000000004">
      <c r="A71" s="47"/>
      <c r="B71" s="48"/>
      <c r="C71" s="49"/>
      <c r="D71" s="76"/>
      <c r="E71" s="104"/>
      <c r="F71" s="78"/>
      <c r="G71" s="83"/>
      <c r="H71" s="80"/>
      <c r="I71" s="158"/>
      <c r="J71" s="80"/>
      <c r="K71" s="125"/>
      <c r="L71" s="104" t="s">
        <v>29</v>
      </c>
      <c r="M71" s="78" t="s">
        <v>30</v>
      </c>
      <c r="N71" s="83"/>
      <c r="O71" s="80"/>
      <c r="P71" s="83"/>
      <c r="Q71" s="149"/>
      <c r="R71" s="137"/>
    </row>
    <row r="72" spans="1:18" ht="17.5" customHeight="1" x14ac:dyDescent="0.55000000000000004">
      <c r="A72" s="47"/>
      <c r="B72" s="48"/>
      <c r="C72" s="49"/>
      <c r="D72" s="76"/>
      <c r="E72" s="104"/>
      <c r="F72" s="78"/>
      <c r="G72" s="83"/>
      <c r="H72" s="80"/>
      <c r="I72" s="158"/>
      <c r="J72" s="80"/>
      <c r="K72" s="159"/>
      <c r="L72" s="104"/>
      <c r="M72" s="81"/>
      <c r="N72" s="83"/>
      <c r="O72" s="80"/>
      <c r="P72" s="160"/>
      <c r="Q72" s="161"/>
      <c r="R72" s="137"/>
    </row>
    <row r="73" spans="1:18" ht="17.5" customHeight="1" x14ac:dyDescent="0.55000000000000004">
      <c r="A73" s="64"/>
      <c r="B73" s="65"/>
      <c r="C73" s="66"/>
      <c r="D73" s="87"/>
      <c r="E73" s="138"/>
      <c r="F73" s="89"/>
      <c r="G73" s="90"/>
      <c r="H73" s="106"/>
      <c r="I73" s="90"/>
      <c r="J73" s="90"/>
      <c r="K73" s="162"/>
      <c r="L73" s="138"/>
      <c r="M73" s="90"/>
      <c r="N73" s="90"/>
      <c r="O73" s="106"/>
      <c r="P73" s="163" t="s">
        <v>29</v>
      </c>
      <c r="Q73" s="164" t="s">
        <v>14</v>
      </c>
      <c r="R73" s="140"/>
    </row>
    <row r="74" spans="1:18" ht="17.5" customHeight="1" x14ac:dyDescent="0.55000000000000004">
      <c r="A74" s="32"/>
      <c r="B74" s="33"/>
      <c r="C74" s="34"/>
      <c r="D74" s="76"/>
      <c r="E74" s="135"/>
      <c r="F74" s="96"/>
      <c r="G74" s="83"/>
      <c r="H74" s="113"/>
      <c r="I74" s="83"/>
      <c r="J74" s="98"/>
      <c r="K74" s="154"/>
      <c r="L74" s="165"/>
      <c r="M74" s="99"/>
      <c r="N74" s="97"/>
      <c r="O74" s="113"/>
      <c r="P74" s="83"/>
      <c r="Q74" s="149"/>
      <c r="R74" s="136" t="s">
        <v>48</v>
      </c>
    </row>
    <row r="75" spans="1:18" ht="17.5" customHeight="1" x14ac:dyDescent="0.55000000000000004">
      <c r="A75" s="47">
        <f>MAX($A$6:A69)+1</f>
        <v>13</v>
      </c>
      <c r="B75" s="48">
        <f>MAX($B$6:B69)+1</f>
        <v>44890</v>
      </c>
      <c r="C75" s="49">
        <f>WEEKDAY(B75)</f>
        <v>6</v>
      </c>
      <c r="D75" s="76"/>
      <c r="E75" s="102"/>
      <c r="F75" s="78"/>
      <c r="G75" s="83"/>
      <c r="H75" s="39" t="s">
        <v>66</v>
      </c>
      <c r="I75" s="81"/>
      <c r="J75" s="81"/>
      <c r="K75" s="82"/>
      <c r="L75" s="102"/>
      <c r="M75" s="81"/>
      <c r="N75" s="83"/>
      <c r="O75" s="80"/>
      <c r="P75" s="81"/>
      <c r="Q75" s="45"/>
      <c r="R75" s="137"/>
    </row>
    <row r="76" spans="1:18" ht="17.5" customHeight="1" x14ac:dyDescent="0.55000000000000004">
      <c r="A76" s="47"/>
      <c r="B76" s="48"/>
      <c r="C76" s="49"/>
      <c r="D76" s="76"/>
      <c r="E76" s="104"/>
      <c r="F76" s="78"/>
      <c r="G76" s="83"/>
      <c r="H76" s="124" t="s">
        <v>67</v>
      </c>
      <c r="I76" s="80"/>
      <c r="J76" s="80"/>
      <c r="K76" s="82"/>
      <c r="L76" s="104"/>
      <c r="M76" s="81"/>
      <c r="N76" s="83"/>
      <c r="O76" s="112"/>
      <c r="P76" s="80"/>
      <c r="Q76" s="149"/>
      <c r="R76" s="137"/>
    </row>
    <row r="77" spans="1:18" ht="17.5" customHeight="1" x14ac:dyDescent="0.55000000000000004">
      <c r="A77" s="47"/>
      <c r="B77" s="48"/>
      <c r="C77" s="49"/>
      <c r="D77" s="76" t="s">
        <v>34</v>
      </c>
      <c r="E77" s="104"/>
      <c r="F77" s="78"/>
      <c r="G77" s="83"/>
      <c r="H77" s="80" t="s">
        <v>68</v>
      </c>
      <c r="I77" s="80"/>
      <c r="J77" s="80"/>
      <c r="K77" s="82"/>
      <c r="L77" s="104"/>
      <c r="M77" s="81"/>
      <c r="N77" s="83"/>
      <c r="O77" s="112"/>
      <c r="P77" s="80"/>
      <c r="Q77" s="149"/>
      <c r="R77" s="137"/>
    </row>
    <row r="78" spans="1:18" ht="17.5" customHeight="1" x14ac:dyDescent="0.55000000000000004">
      <c r="A78" s="47"/>
      <c r="B78" s="48"/>
      <c r="C78" s="49"/>
      <c r="D78" s="76"/>
      <c r="E78" s="104"/>
      <c r="F78" s="78"/>
      <c r="G78" s="83"/>
      <c r="H78" s="80"/>
      <c r="I78" s="80"/>
      <c r="J78" s="80"/>
      <c r="K78" s="82"/>
      <c r="L78" s="104"/>
      <c r="M78" s="81"/>
      <c r="N78" s="83"/>
      <c r="O78" s="112"/>
      <c r="P78" s="80"/>
      <c r="Q78" s="149"/>
      <c r="R78" s="137"/>
    </row>
    <row r="79" spans="1:18" ht="17.5" customHeight="1" x14ac:dyDescent="0.55000000000000004">
      <c r="A79" s="64"/>
      <c r="B79" s="65"/>
      <c r="C79" s="66"/>
      <c r="D79" s="87"/>
      <c r="E79" s="138"/>
      <c r="F79" s="89"/>
      <c r="G79" s="90"/>
      <c r="H79" s="91"/>
      <c r="I79" s="90"/>
      <c r="J79" s="90"/>
      <c r="K79" s="92"/>
      <c r="L79" s="138"/>
      <c r="M79" s="90"/>
      <c r="N79" s="90"/>
      <c r="O79" s="91"/>
      <c r="P79" s="93" t="s">
        <v>29</v>
      </c>
      <c r="Q79" s="75" t="s">
        <v>14</v>
      </c>
      <c r="R79" s="137"/>
    </row>
    <row r="80" spans="1:18" ht="17.5" customHeight="1" x14ac:dyDescent="0.55000000000000004">
      <c r="A80" s="32"/>
      <c r="B80" s="33"/>
      <c r="C80" s="34"/>
      <c r="D80" s="76"/>
      <c r="E80" s="135"/>
      <c r="F80" s="96"/>
      <c r="G80" s="83"/>
      <c r="H80" s="113"/>
      <c r="I80" s="83"/>
      <c r="J80" s="80"/>
      <c r="K80" s="82"/>
      <c r="L80" s="165"/>
      <c r="M80" s="99"/>
      <c r="N80" s="97"/>
      <c r="O80" s="113"/>
      <c r="P80" s="83"/>
      <c r="Q80" s="149"/>
      <c r="R80" s="136" t="s">
        <v>43</v>
      </c>
    </row>
    <row r="81" spans="1:18" ht="17.5" customHeight="1" x14ac:dyDescent="0.55000000000000004">
      <c r="A81" s="47">
        <f>MAX($A$6:A79)+1</f>
        <v>14</v>
      </c>
      <c r="B81" s="48">
        <f>MAX($B$6:B79)+1</f>
        <v>44891</v>
      </c>
      <c r="C81" s="49">
        <f>WEEKDAY(B81)</f>
        <v>7</v>
      </c>
      <c r="D81" s="76"/>
      <c r="E81" s="102"/>
      <c r="F81" s="78"/>
      <c r="G81" s="83"/>
      <c r="H81" s="122" t="s">
        <v>44</v>
      </c>
      <c r="I81" s="122"/>
      <c r="J81" s="122"/>
      <c r="K81" s="82"/>
      <c r="L81" s="102"/>
      <c r="M81" s="81"/>
      <c r="N81" s="83"/>
      <c r="O81" s="80"/>
      <c r="P81" s="80"/>
      <c r="Q81" s="149"/>
      <c r="R81" s="137"/>
    </row>
    <row r="82" spans="1:18" ht="17.5" customHeight="1" x14ac:dyDescent="0.55000000000000004">
      <c r="A82" s="47"/>
      <c r="B82" s="48"/>
      <c r="C82" s="49"/>
      <c r="D82" s="76"/>
      <c r="E82" s="102"/>
      <c r="F82" s="78"/>
      <c r="G82" s="83"/>
      <c r="H82" s="124" t="s">
        <v>46</v>
      </c>
      <c r="I82" s="81"/>
      <c r="J82" s="113"/>
      <c r="K82" s="82"/>
      <c r="L82" s="104"/>
      <c r="M82" s="81"/>
      <c r="N82" s="83"/>
      <c r="O82" s="60"/>
      <c r="P82" s="80"/>
      <c r="Q82" s="149"/>
      <c r="R82" s="137"/>
    </row>
    <row r="83" spans="1:18" ht="17.5" customHeight="1" x14ac:dyDescent="0.55000000000000004">
      <c r="A83" s="47"/>
      <c r="B83" s="48"/>
      <c r="C83" s="49"/>
      <c r="D83" s="76"/>
      <c r="E83" s="102"/>
      <c r="F83" s="78"/>
      <c r="G83" s="83"/>
      <c r="H83" s="124"/>
      <c r="I83" s="113"/>
      <c r="J83" s="113"/>
      <c r="K83" s="82"/>
      <c r="L83" s="104"/>
      <c r="M83" s="81"/>
      <c r="N83" s="83"/>
      <c r="O83" s="113"/>
      <c r="P83" s="80"/>
      <c r="Q83" s="149"/>
      <c r="R83" s="137"/>
    </row>
    <row r="84" spans="1:18" ht="17.5" customHeight="1" x14ac:dyDescent="0.55000000000000004">
      <c r="A84" s="47"/>
      <c r="B84" s="48"/>
      <c r="C84" s="49"/>
      <c r="D84" s="76"/>
      <c r="E84" s="104"/>
      <c r="F84" s="78"/>
      <c r="G84" s="81"/>
      <c r="H84" s="112"/>
      <c r="I84" s="81"/>
      <c r="J84" s="81"/>
      <c r="K84" s="82"/>
      <c r="L84" s="104"/>
      <c r="M84" s="81"/>
      <c r="N84" s="81"/>
      <c r="O84" s="112"/>
      <c r="P84" s="93" t="s">
        <v>41</v>
      </c>
      <c r="Q84" s="75" t="s">
        <v>14</v>
      </c>
      <c r="R84" s="137"/>
    </row>
    <row r="85" spans="1:18" ht="17.5" customHeight="1" x14ac:dyDescent="0.55000000000000004">
      <c r="A85" s="32"/>
      <c r="B85" s="33"/>
      <c r="C85" s="34"/>
      <c r="D85" s="166"/>
      <c r="E85" s="167"/>
      <c r="F85" s="168"/>
      <c r="G85" s="169"/>
      <c r="H85" s="170"/>
      <c r="I85" s="169"/>
      <c r="J85" s="171"/>
      <c r="K85" s="172"/>
      <c r="L85" s="173"/>
      <c r="M85" s="174"/>
      <c r="N85" s="175"/>
      <c r="O85" s="170"/>
      <c r="P85" s="169"/>
      <c r="Q85" s="176"/>
      <c r="R85" s="132" t="s">
        <v>69</v>
      </c>
    </row>
    <row r="86" spans="1:18" ht="17.5" customHeight="1" x14ac:dyDescent="0.55000000000000004">
      <c r="A86" s="47">
        <f>MAX($A$6:A84)+1</f>
        <v>15</v>
      </c>
      <c r="B86" s="48">
        <f>MAX($B$6:B84)+1</f>
        <v>44892</v>
      </c>
      <c r="C86" s="49">
        <f>WEEKDAY(B86)</f>
        <v>1</v>
      </c>
      <c r="D86" s="56">
        <v>0.3923611111111111</v>
      </c>
      <c r="E86" s="177" t="s">
        <v>29</v>
      </c>
      <c r="F86" s="58" t="s">
        <v>17</v>
      </c>
      <c r="G86" s="5" t="s">
        <v>70</v>
      </c>
      <c r="H86" s="178"/>
      <c r="I86" s="6"/>
      <c r="J86" s="6"/>
      <c r="L86" s="177"/>
      <c r="O86" s="60"/>
      <c r="P86" s="6"/>
      <c r="Q86" s="45"/>
      <c r="R86" s="179"/>
    </row>
    <row r="87" spans="1:18" ht="17.5" customHeight="1" x14ac:dyDescent="0.55000000000000004">
      <c r="A87" s="47"/>
      <c r="B87" s="48"/>
      <c r="C87" s="49"/>
      <c r="D87" s="56">
        <v>0.55902777777777779</v>
      </c>
      <c r="E87" s="180" t="s">
        <v>26</v>
      </c>
      <c r="F87" s="58" t="s">
        <v>30</v>
      </c>
      <c r="H87" s="181"/>
      <c r="I87" s="60"/>
      <c r="J87" s="60"/>
      <c r="L87" s="180"/>
      <c r="O87" s="60"/>
      <c r="P87" s="60"/>
      <c r="Q87" s="149"/>
      <c r="R87" s="179"/>
    </row>
    <row r="88" spans="1:18" ht="17.5" customHeight="1" x14ac:dyDescent="0.55000000000000004">
      <c r="A88" s="47"/>
      <c r="B88" s="48"/>
      <c r="C88" s="49"/>
      <c r="D88" s="56">
        <v>0.78125</v>
      </c>
      <c r="E88" s="180" t="s">
        <v>26</v>
      </c>
      <c r="F88" s="58" t="s">
        <v>17</v>
      </c>
      <c r="G88" s="5" t="s">
        <v>71</v>
      </c>
      <c r="H88" s="181"/>
      <c r="I88" s="60"/>
      <c r="J88" s="60"/>
      <c r="L88" s="180"/>
      <c r="O88" s="60"/>
      <c r="P88" s="60"/>
      <c r="Q88" s="149"/>
      <c r="R88" s="179"/>
    </row>
    <row r="89" spans="1:18" ht="17.5" customHeight="1" x14ac:dyDescent="0.55000000000000004">
      <c r="A89" s="64"/>
      <c r="B89" s="65"/>
      <c r="C89" s="66"/>
      <c r="D89" s="182"/>
      <c r="E89" s="183"/>
      <c r="F89" s="184"/>
      <c r="G89" s="185"/>
      <c r="H89" s="186"/>
      <c r="I89" s="185"/>
      <c r="J89" s="185"/>
      <c r="K89" s="187"/>
      <c r="L89" s="183"/>
      <c r="M89" s="185"/>
      <c r="N89" s="185"/>
      <c r="O89" s="186"/>
      <c r="P89" s="188" t="s">
        <v>72</v>
      </c>
      <c r="Q89" s="75" t="s">
        <v>14</v>
      </c>
      <c r="R89" s="189"/>
    </row>
    <row r="90" spans="1:18" ht="17.5" customHeight="1" x14ac:dyDescent="0.55000000000000004">
      <c r="A90" s="47"/>
      <c r="B90" s="48"/>
      <c r="C90" s="49"/>
      <c r="D90" s="56"/>
      <c r="E90" s="190"/>
      <c r="F90" s="58"/>
      <c r="H90" s="191"/>
      <c r="J90" s="60"/>
      <c r="L90" s="180"/>
      <c r="N90" s="59"/>
      <c r="O90" s="191"/>
      <c r="Q90" s="149"/>
      <c r="R90" s="192"/>
    </row>
    <row r="91" spans="1:18" ht="17.5" customHeight="1" x14ac:dyDescent="0.55000000000000004">
      <c r="A91" s="47">
        <f>MAX($A$6:A89)+1</f>
        <v>16</v>
      </c>
      <c r="B91" s="48">
        <f>MAX($B$6:B89)+1</f>
        <v>44893</v>
      </c>
      <c r="C91" s="49">
        <f>WEEKDAY(B91)</f>
        <v>2</v>
      </c>
      <c r="D91" s="56">
        <v>0.25347222222222221</v>
      </c>
      <c r="E91" s="177" t="s">
        <v>73</v>
      </c>
      <c r="F91" s="58" t="s">
        <v>30</v>
      </c>
      <c r="H91" s="193"/>
      <c r="I91" s="194"/>
      <c r="J91" s="194"/>
      <c r="L91" s="180"/>
      <c r="O91" s="191"/>
      <c r="P91" s="60"/>
      <c r="Q91" s="149"/>
      <c r="R91" s="195"/>
    </row>
    <row r="92" spans="1:18" ht="17.5" customHeight="1" x14ac:dyDescent="0.55000000000000004">
      <c r="A92" s="47"/>
      <c r="B92" s="48"/>
      <c r="C92" s="49"/>
      <c r="D92" s="56"/>
      <c r="E92" s="177"/>
      <c r="F92" s="58"/>
      <c r="H92" s="60" t="s">
        <v>74</v>
      </c>
      <c r="I92" s="191"/>
      <c r="J92" s="191"/>
      <c r="L92" s="180"/>
      <c r="O92" s="191"/>
      <c r="P92" s="60"/>
      <c r="Q92" s="149"/>
      <c r="R92" s="195"/>
    </row>
    <row r="93" spans="1:18" ht="17.5" customHeight="1" thickBot="1" x14ac:dyDescent="0.6">
      <c r="A93" s="196"/>
      <c r="B93" s="197"/>
      <c r="C93" s="198"/>
      <c r="D93" s="199"/>
      <c r="E93" s="200"/>
      <c r="F93" s="201"/>
      <c r="G93" s="202"/>
      <c r="H93" s="203"/>
      <c r="I93" s="202"/>
      <c r="J93" s="202"/>
      <c r="K93" s="204"/>
      <c r="L93" s="200"/>
      <c r="M93" s="202"/>
      <c r="N93" s="202"/>
      <c r="O93" s="203"/>
      <c r="P93" s="202"/>
      <c r="Q93" s="205"/>
      <c r="R93" s="206"/>
    </row>
    <row r="94" spans="1:18" ht="10.5" customHeight="1" x14ac:dyDescent="0.55000000000000004">
      <c r="A94" s="207"/>
      <c r="E94" s="180"/>
      <c r="H94" s="60"/>
      <c r="I94" s="60"/>
      <c r="J94" s="6"/>
      <c r="L94" s="180"/>
      <c r="O94" s="60"/>
      <c r="P94" s="60"/>
      <c r="Q94" s="6"/>
      <c r="R94" s="208"/>
    </row>
    <row r="95" spans="1:18" ht="17.5" customHeight="1" x14ac:dyDescent="0.55000000000000004">
      <c r="A95" s="209" t="s">
        <v>75</v>
      </c>
      <c r="B95" s="5"/>
      <c r="C95" s="5"/>
      <c r="D95" s="5"/>
      <c r="F95" s="5"/>
      <c r="K95" s="5"/>
      <c r="M95" s="5"/>
    </row>
  </sheetData>
  <mergeCells count="32">
    <mergeCell ref="R85:R89"/>
    <mergeCell ref="R90:R93"/>
    <mergeCell ref="R56:R61"/>
    <mergeCell ref="R62:R66"/>
    <mergeCell ref="R67:R73"/>
    <mergeCell ref="R74:R79"/>
    <mergeCell ref="R80:R84"/>
    <mergeCell ref="H81:J81"/>
    <mergeCell ref="R34:R38"/>
    <mergeCell ref="H35:J35"/>
    <mergeCell ref="R39:R43"/>
    <mergeCell ref="H40:J40"/>
    <mergeCell ref="R44:R48"/>
    <mergeCell ref="R49:R55"/>
    <mergeCell ref="R11:R14"/>
    <mergeCell ref="R15:R19"/>
    <mergeCell ref="R20:R22"/>
    <mergeCell ref="R23:R28"/>
    <mergeCell ref="R29:R32"/>
    <mergeCell ref="H30:J30"/>
    <mergeCell ref="R4:R5"/>
    <mergeCell ref="E5:F5"/>
    <mergeCell ref="G5:J5"/>
    <mergeCell ref="L5:M5"/>
    <mergeCell ref="N5:Q5"/>
    <mergeCell ref="R6:R10"/>
    <mergeCell ref="P1:Q1"/>
    <mergeCell ref="A2:Q2"/>
    <mergeCell ref="A4:A5"/>
    <mergeCell ref="B4:B5"/>
    <mergeCell ref="C4:C5"/>
    <mergeCell ref="D4:Q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R04インド現調（２次、2班体制）2022.8.25</vt:lpstr>
      <vt:lpstr>'R04インド現調（２次、2班体制）2022.8.25'!Print_Area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</dc:creator>
  <cp:lastModifiedBy>PC22</cp:lastModifiedBy>
  <dcterms:created xsi:type="dcterms:W3CDTF">2022-08-25T07:41:52Z</dcterms:created>
  <dcterms:modified xsi:type="dcterms:W3CDTF">2022-08-25T07:43:02Z</dcterms:modified>
</cp:coreProperties>
</file>