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8100-224Y\share1\H31\⑤業者選定\旅行業者\05 下半期（現地調査⑤＆収集②）\依頼\日程表(車両記載ver)\"/>
    </mc:Choice>
  </mc:AlternateContent>
  <bookViews>
    <workbookView xWindow="0" yWindow="0" windowWidth="20160" windowHeight="5535"/>
  </bookViews>
  <sheets>
    <sheet name="パラオ収集（業者選定）" sheetId="3" r:id="rId1"/>
  </sheets>
  <definedNames>
    <definedName name="_xlnm.Print_Area" localSheetId="0">'パラオ収集（業者選定）'!$A$2:$S$103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3" l="1"/>
  <c r="A10" i="3"/>
  <c r="B17" i="3"/>
  <c r="A17" i="3"/>
  <c r="B32" i="3" l="1"/>
  <c r="C32" i="3" s="1"/>
  <c r="C17" i="3"/>
  <c r="A32" i="3"/>
  <c r="B43" i="3" l="1"/>
  <c r="C43" i="3" s="1"/>
  <c r="A43" i="3"/>
  <c r="B48" i="3" l="1"/>
  <c r="C48" i="3" s="1"/>
  <c r="A48" i="3"/>
  <c r="A52" i="3" s="1"/>
  <c r="A61" i="3" s="1"/>
  <c r="B52" i="3" l="1"/>
  <c r="B61" i="3" s="1"/>
  <c r="C61" i="3" s="1"/>
  <c r="A65" i="3"/>
  <c r="C52" i="3" l="1"/>
  <c r="B65" i="3"/>
  <c r="A69" i="3"/>
  <c r="A78" i="3" s="1"/>
  <c r="A86" i="3" s="1"/>
  <c r="A93" i="3" s="1"/>
  <c r="A100" i="3" s="1"/>
  <c r="C65" i="3" l="1"/>
  <c r="B69" i="3"/>
  <c r="C69" i="3" l="1"/>
  <c r="B78" i="3"/>
  <c r="C78" i="3" l="1"/>
  <c r="B86" i="3"/>
  <c r="C86" i="3" l="1"/>
  <c r="B93" i="3"/>
  <c r="C93" i="3" l="1"/>
  <c r="B100" i="3"/>
  <c r="C100" i="3" s="1"/>
</calcChain>
</file>

<file path=xl/sharedStrings.xml><?xml version="1.0" encoding="utf-8"?>
<sst xmlns="http://schemas.openxmlformats.org/spreadsheetml/2006/main" count="194" uniqueCount="92">
  <si>
    <t>日次</t>
    <rPh sb="0" eb="2">
      <t>ニチジ</t>
    </rPh>
    <phoneticPr fontId="3"/>
  </si>
  <si>
    <t>曜日</t>
    <rPh sb="0" eb="2">
      <t>ヨウビ</t>
    </rPh>
    <phoneticPr fontId="3"/>
  </si>
  <si>
    <t>時間</t>
    <rPh sb="0" eb="2">
      <t>ジカン</t>
    </rPh>
    <phoneticPr fontId="6"/>
  </si>
  <si>
    <t>都市（空港）</t>
    <rPh sb="0" eb="2">
      <t>トシ</t>
    </rPh>
    <rPh sb="3" eb="5">
      <t>クウコウ</t>
    </rPh>
    <phoneticPr fontId="6"/>
  </si>
  <si>
    <t>行　動　及　び　概　要</t>
  </si>
  <si>
    <t>土</t>
    <rPh sb="0" eb="1">
      <t>ド</t>
    </rPh>
    <phoneticPr fontId="3"/>
  </si>
  <si>
    <t>【結団式】</t>
    <rPh sb="1" eb="3">
      <t>ケツダン</t>
    </rPh>
    <rPh sb="3" eb="4">
      <t>シキ</t>
    </rPh>
    <phoneticPr fontId="3"/>
  </si>
  <si>
    <t>成田</t>
    <rPh sb="0" eb="2">
      <t>ナリタ</t>
    </rPh>
    <phoneticPr fontId="9"/>
  </si>
  <si>
    <t>泊</t>
    <rPh sb="0" eb="1">
      <t>ハク</t>
    </rPh>
    <phoneticPr fontId="6"/>
  </si>
  <si>
    <t>成田</t>
    <rPh sb="0" eb="2">
      <t>ナリタ</t>
    </rPh>
    <phoneticPr fontId="3"/>
  </si>
  <si>
    <t>発</t>
    <rPh sb="0" eb="1">
      <t>ハツ</t>
    </rPh>
    <phoneticPr fontId="3"/>
  </si>
  <si>
    <t>グアム</t>
    <phoneticPr fontId="3"/>
  </si>
  <si>
    <t>着</t>
    <rPh sb="0" eb="1">
      <t>チャク</t>
    </rPh>
    <phoneticPr fontId="3"/>
  </si>
  <si>
    <t>コロール</t>
    <phoneticPr fontId="3"/>
  </si>
  <si>
    <t>コロール</t>
    <phoneticPr fontId="9"/>
  </si>
  <si>
    <t>【在パラオ日本国大使館の表敬】</t>
    <phoneticPr fontId="3"/>
  </si>
  <si>
    <t>【パラオ共和国大統領府関係者の表敬・調整】</t>
    <phoneticPr fontId="3"/>
  </si>
  <si>
    <t>【社会文化省文化・歴史保存局(HPO)との調整】</t>
    <phoneticPr fontId="3"/>
  </si>
  <si>
    <t>【環境保護委員会(EQPB)との調整】</t>
    <phoneticPr fontId="3"/>
  </si>
  <si>
    <t>【商業省公共事業局国家安全室(BPW Safety Office)との調整】</t>
    <phoneticPr fontId="3"/>
  </si>
  <si>
    <t>【JMAS、NPAとの調整】</t>
    <phoneticPr fontId="3"/>
  </si>
  <si>
    <t>【アンガウル州政府関係者表敬】</t>
    <phoneticPr fontId="3"/>
  </si>
  <si>
    <t>【ペリリュー州政府関係者表敬】</t>
    <phoneticPr fontId="3"/>
  </si>
  <si>
    <t>【マリオ・S・グリバート下院議員、アンガウル酋長表敬】</t>
    <phoneticPr fontId="3"/>
  </si>
  <si>
    <t>【ペリリュー大酋長表敬】</t>
    <phoneticPr fontId="3"/>
  </si>
  <si>
    <t>コロール</t>
    <phoneticPr fontId="9"/>
  </si>
  <si>
    <t>コロール</t>
    <phoneticPr fontId="3"/>
  </si>
  <si>
    <t>（スピードボート）</t>
    <phoneticPr fontId="3"/>
  </si>
  <si>
    <t>コロール</t>
    <phoneticPr fontId="3"/>
  </si>
  <si>
    <t>ペリリュー</t>
    <phoneticPr fontId="3"/>
  </si>
  <si>
    <t>【ペリリュー州知事表敬訪問】</t>
    <phoneticPr fontId="3"/>
  </si>
  <si>
    <t>アンガウル</t>
    <phoneticPr fontId="3"/>
  </si>
  <si>
    <t>【アンガウル州知事表敬訪問】</t>
    <rPh sb="7" eb="9">
      <t>チジ</t>
    </rPh>
    <rPh sb="9" eb="11">
      <t>ヒョウケイ</t>
    </rPh>
    <rPh sb="11" eb="13">
      <t>ホウモン</t>
    </rPh>
    <phoneticPr fontId="9"/>
  </si>
  <si>
    <t>ペリリュー</t>
    <phoneticPr fontId="9"/>
  </si>
  <si>
    <t>アンガウル</t>
    <phoneticPr fontId="9"/>
  </si>
  <si>
    <t>【遺骨調査】</t>
    <rPh sb="3" eb="5">
      <t>チョウサ</t>
    </rPh>
    <phoneticPr fontId="9"/>
  </si>
  <si>
    <t>【遺物洗浄・調査】</t>
    <rPh sb="1" eb="3">
      <t>イブツ</t>
    </rPh>
    <rPh sb="3" eb="5">
      <t>センジョウ</t>
    </rPh>
    <rPh sb="6" eb="8">
      <t>チョウサ</t>
    </rPh>
    <phoneticPr fontId="9"/>
  </si>
  <si>
    <t>【遺骨鑑定】</t>
    <rPh sb="3" eb="5">
      <t>カンテイ</t>
    </rPh>
    <phoneticPr fontId="9"/>
  </si>
  <si>
    <t>ペリリュー</t>
    <phoneticPr fontId="9"/>
  </si>
  <si>
    <t>アンガウル</t>
    <phoneticPr fontId="9"/>
  </si>
  <si>
    <t>【焼骨式準備】</t>
    <rPh sb="1" eb="3">
      <t>ショウコツ</t>
    </rPh>
    <rPh sb="3" eb="4">
      <t>シキ</t>
    </rPh>
    <rPh sb="4" eb="6">
      <t>ジュンビ</t>
    </rPh>
    <phoneticPr fontId="9"/>
  </si>
  <si>
    <t>アンガウル</t>
    <phoneticPr fontId="9"/>
  </si>
  <si>
    <t>（セスナ機チャーター）</t>
    <rPh sb="4" eb="5">
      <t>キ</t>
    </rPh>
    <phoneticPr fontId="3"/>
  </si>
  <si>
    <t>ペリリュー</t>
    <phoneticPr fontId="9"/>
  </si>
  <si>
    <t>【遺骨収容作業】</t>
    <rPh sb="3" eb="5">
      <t>シュウヨウ</t>
    </rPh>
    <rPh sb="5" eb="7">
      <t>サギョウ</t>
    </rPh>
    <phoneticPr fontId="9"/>
  </si>
  <si>
    <t>【焼骨式】</t>
    <rPh sb="1" eb="3">
      <t>ショウコツ</t>
    </rPh>
    <rPh sb="3" eb="4">
      <t>シキ</t>
    </rPh>
    <phoneticPr fontId="9"/>
  </si>
  <si>
    <t>（スピードボート）</t>
    <phoneticPr fontId="3"/>
  </si>
  <si>
    <t>グアム</t>
    <phoneticPr fontId="3"/>
  </si>
  <si>
    <t>グアム</t>
    <phoneticPr fontId="3"/>
  </si>
  <si>
    <t>【在パラオ日本国大使館結果報告】</t>
    <phoneticPr fontId="3"/>
  </si>
  <si>
    <t>コロール</t>
    <phoneticPr fontId="9"/>
  </si>
  <si>
    <t>（UA192）　</t>
    <phoneticPr fontId="3"/>
  </si>
  <si>
    <t>（UA828）　</t>
    <phoneticPr fontId="3"/>
  </si>
  <si>
    <t>泊</t>
    <rPh sb="0" eb="1">
      <t>ハク</t>
    </rPh>
    <phoneticPr fontId="3"/>
  </si>
  <si>
    <t>※　日程は、現地事情等により変更することがある。</t>
    <phoneticPr fontId="3"/>
  </si>
  <si>
    <t>※　ユナイテッド航空　土：出国便無し、日：帰国便無し</t>
    <phoneticPr fontId="3"/>
  </si>
  <si>
    <t>※　定期船（アンガウル→ペリリュー）：日曜日12時発、水曜日8時発、木曜日10時発、金額$20/人（観光客）</t>
    <rPh sb="2" eb="5">
      <t>テイキセン</t>
    </rPh>
    <rPh sb="19" eb="20">
      <t>ニチ</t>
    </rPh>
    <rPh sb="20" eb="22">
      <t>ヨウビ</t>
    </rPh>
    <rPh sb="24" eb="25">
      <t>ジ</t>
    </rPh>
    <rPh sb="25" eb="26">
      <t>ハツ</t>
    </rPh>
    <rPh sb="27" eb="30">
      <t>スイヨウビ</t>
    </rPh>
    <rPh sb="31" eb="32">
      <t>ジ</t>
    </rPh>
    <rPh sb="32" eb="33">
      <t>ハツ</t>
    </rPh>
    <rPh sb="34" eb="37">
      <t>モクヨウビ</t>
    </rPh>
    <rPh sb="39" eb="40">
      <t>ジ</t>
    </rPh>
    <rPh sb="40" eb="41">
      <t>ハツ</t>
    </rPh>
    <rPh sb="42" eb="44">
      <t>キンガク</t>
    </rPh>
    <rPh sb="48" eb="49">
      <t>ニン</t>
    </rPh>
    <rPh sb="50" eb="53">
      <t>カンコウキャク</t>
    </rPh>
    <phoneticPr fontId="3"/>
  </si>
  <si>
    <t>令和元年度 パラオ諸島遺骨収集派遣　日程表（案）</t>
    <rPh sb="0" eb="2">
      <t>レイワ</t>
    </rPh>
    <rPh sb="2" eb="4">
      <t>ガンネン</t>
    </rPh>
    <rPh sb="3" eb="4">
      <t>ネン</t>
    </rPh>
    <rPh sb="4" eb="5">
      <t>ド</t>
    </rPh>
    <rPh sb="9" eb="11">
      <t>ショトウ</t>
    </rPh>
    <rPh sb="11" eb="13">
      <t>イコツ</t>
    </rPh>
    <rPh sb="13" eb="15">
      <t>シュウシュウ</t>
    </rPh>
    <rPh sb="15" eb="17">
      <t>ハケン</t>
    </rPh>
    <rPh sb="18" eb="20">
      <t>ニッテイ</t>
    </rPh>
    <rPh sb="20" eb="21">
      <t>ヒョウ</t>
    </rPh>
    <rPh sb="22" eb="23">
      <t>アン</t>
    </rPh>
    <phoneticPr fontId="6"/>
  </si>
  <si>
    <t>月日</t>
    <rPh sb="0" eb="1">
      <t>ツキ</t>
    </rPh>
    <rPh sb="1" eb="2">
      <t>ヒ</t>
    </rPh>
    <phoneticPr fontId="3"/>
  </si>
  <si>
    <r>
      <rPr>
        <sz val="11"/>
        <rFont val="メイリオ"/>
        <family val="3"/>
        <charset val="128"/>
      </rPr>
      <t>（UA827便）</t>
    </r>
    <r>
      <rPr>
        <b/>
        <sz val="11"/>
        <rFont val="メイリオ"/>
        <family val="3"/>
        <charset val="128"/>
      </rPr>
      <t>　</t>
    </r>
    <rPh sb="6" eb="7">
      <t>ビン</t>
    </rPh>
    <phoneticPr fontId="3"/>
  </si>
  <si>
    <t>（UA157便）　</t>
    <rPh sb="6" eb="7">
      <t>ビン</t>
    </rPh>
    <phoneticPr fontId="3"/>
  </si>
  <si>
    <t>千代田区</t>
    <rPh sb="0" eb="4">
      <t>チヨダク</t>
    </rPh>
    <phoneticPr fontId="3"/>
  </si>
  <si>
    <t>【人類学者】</t>
    <rPh sb="1" eb="3">
      <t>ジンルイ</t>
    </rPh>
    <rPh sb="3" eb="5">
      <t>ガクシャ</t>
    </rPh>
    <phoneticPr fontId="3"/>
  </si>
  <si>
    <t>【派遣団】</t>
    <rPh sb="1" eb="3">
      <t>ハケン</t>
    </rPh>
    <rPh sb="3" eb="4">
      <t>ダン</t>
    </rPh>
    <phoneticPr fontId="3"/>
  </si>
  <si>
    <t>※ペリリュー班に合流</t>
    <rPh sb="6" eb="7">
      <t>ハン</t>
    </rPh>
    <rPh sb="8" eb="10">
      <t>ゴウリュウ</t>
    </rPh>
    <phoneticPr fontId="3"/>
  </si>
  <si>
    <t>【考古学者】</t>
    <rPh sb="1" eb="3">
      <t>コウコ</t>
    </rPh>
    <rPh sb="3" eb="5">
      <t>ガクシャ</t>
    </rPh>
    <phoneticPr fontId="3"/>
  </si>
  <si>
    <t>【アンガウル・ペリリュー合同追悼式】</t>
    <phoneticPr fontId="9"/>
  </si>
  <si>
    <t>（車）</t>
    <rPh sb="1" eb="2">
      <t>クルマ</t>
    </rPh>
    <phoneticPr fontId="3"/>
  </si>
  <si>
    <t>　※人類学者が同行</t>
    <phoneticPr fontId="3"/>
  </si>
  <si>
    <t>　※人類学者、考古学者が同行</t>
    <phoneticPr fontId="3"/>
  </si>
  <si>
    <t>借上（種類）</t>
    <rPh sb="0" eb="1">
      <t>シャク</t>
    </rPh>
    <rPh sb="1" eb="2">
      <t>ジョウ</t>
    </rPh>
    <rPh sb="3" eb="5">
      <t>シュルイ</t>
    </rPh>
    <phoneticPr fontId="3"/>
  </si>
  <si>
    <t>車両：（送迎）バス（20人乗り）×1台</t>
    <rPh sb="0" eb="2">
      <t>シャリョウ</t>
    </rPh>
    <rPh sb="4" eb="6">
      <t>ソウゲイ</t>
    </rPh>
    <rPh sb="12" eb="13">
      <t>ニン</t>
    </rPh>
    <rPh sb="13" eb="14">
      <t>ノ</t>
    </rPh>
    <rPh sb="18" eb="19">
      <t>ダイ</t>
    </rPh>
    <phoneticPr fontId="3"/>
  </si>
  <si>
    <t>　　　（送迎）荷物車×1台</t>
    <rPh sb="4" eb="6">
      <t>ソウゲイ</t>
    </rPh>
    <rPh sb="7" eb="9">
      <t>ニモツ</t>
    </rPh>
    <rPh sb="9" eb="10">
      <t>シャ</t>
    </rPh>
    <rPh sb="12" eb="13">
      <t>ダイ</t>
    </rPh>
    <phoneticPr fontId="3"/>
  </si>
  <si>
    <t>《２班合同で利用》</t>
    <phoneticPr fontId="3"/>
  </si>
  <si>
    <t>（車）</t>
    <rPh sb="1" eb="2">
      <t>クルマ</t>
    </rPh>
    <phoneticPr fontId="3"/>
  </si>
  <si>
    <t>車両：（終日）バス（20人乗り）×1台</t>
    <rPh sb="0" eb="2">
      <t>シャリョウ</t>
    </rPh>
    <rPh sb="4" eb="6">
      <t>シュウジツ</t>
    </rPh>
    <rPh sb="12" eb="13">
      <t>ニン</t>
    </rPh>
    <rPh sb="13" eb="14">
      <t>ノ</t>
    </rPh>
    <rPh sb="18" eb="19">
      <t>ダイ</t>
    </rPh>
    <phoneticPr fontId="3"/>
  </si>
  <si>
    <t>スピードボート：１艘</t>
    <rPh sb="9" eb="10">
      <t>ソウ</t>
    </rPh>
    <phoneticPr fontId="3"/>
  </si>
  <si>
    <t>ペリリュー班（7人）</t>
    <rPh sb="5" eb="6">
      <t>ハン</t>
    </rPh>
    <rPh sb="8" eb="9">
      <t>ニン</t>
    </rPh>
    <phoneticPr fontId="3"/>
  </si>
  <si>
    <t>アンガウル班（6人）</t>
    <rPh sb="5" eb="6">
      <t>ハン</t>
    </rPh>
    <rPh sb="8" eb="9">
      <t>ニン</t>
    </rPh>
    <phoneticPr fontId="3"/>
  </si>
  <si>
    <t>車両：（半日）バン（6～7人乗り）×3台</t>
  </si>
  <si>
    <t>車両：（半日）バン（6～7人乗り）×1台</t>
    <phoneticPr fontId="3"/>
  </si>
  <si>
    <t>車両：（終日）バン（6～7人乗り）×3台</t>
    <rPh sb="4" eb="6">
      <t>シュウジツ</t>
    </rPh>
    <phoneticPr fontId="3"/>
  </si>
  <si>
    <t>車両：（終日）バン（6～7人乗り）×1台</t>
    <rPh sb="4" eb="6">
      <t>シュウジツ</t>
    </rPh>
    <phoneticPr fontId="3"/>
  </si>
  <si>
    <t>セスナ機：1名</t>
    <rPh sb="3" eb="4">
      <t>キ</t>
    </rPh>
    <rPh sb="6" eb="7">
      <t>メイ</t>
    </rPh>
    <phoneticPr fontId="3"/>
  </si>
  <si>
    <t>（アンガウル→ペリリュー→コロール）</t>
    <phoneticPr fontId="3"/>
  </si>
  <si>
    <t>車両：（送迎）×1名</t>
    <rPh sb="0" eb="2">
      <t>シャリョウ</t>
    </rPh>
    <rPh sb="4" eb="6">
      <t>ソウゲイ</t>
    </rPh>
    <rPh sb="9" eb="10">
      <t>メイ</t>
    </rPh>
    <phoneticPr fontId="3"/>
  </si>
  <si>
    <t>スピードボート：1艘</t>
    <rPh sb="9" eb="10">
      <t>ソウ</t>
    </rPh>
    <phoneticPr fontId="3"/>
  </si>
  <si>
    <t>スピードボート：2艘</t>
    <rPh sb="9" eb="10">
      <t>ソウ</t>
    </rPh>
    <phoneticPr fontId="3"/>
  </si>
  <si>
    <t>車両：（半日）バス（20人乗り）×1台</t>
    <rPh sb="0" eb="2">
      <t>シャリョウ</t>
    </rPh>
    <rPh sb="4" eb="6">
      <t>ハンニチ</t>
    </rPh>
    <rPh sb="12" eb="13">
      <t>ニン</t>
    </rPh>
    <rPh sb="13" eb="14">
      <t>ノ</t>
    </rPh>
    <rPh sb="18" eb="19">
      <t>ダイ</t>
    </rPh>
    <phoneticPr fontId="3"/>
  </si>
  <si>
    <t>（遺骨証明書発給及び遺骨箱封印）</t>
    <phoneticPr fontId="3"/>
  </si>
  <si>
    <t>【遺骨引渡式及び解団式】</t>
    <rPh sb="1" eb="3">
      <t>イコツ</t>
    </rPh>
    <rPh sb="3" eb="4">
      <t>ヒ</t>
    </rPh>
    <rPh sb="4" eb="5">
      <t>ワタ</t>
    </rPh>
    <rPh sb="5" eb="6">
      <t>シキ</t>
    </rPh>
    <rPh sb="6" eb="7">
      <t>オヨ</t>
    </rPh>
    <rPh sb="8" eb="10">
      <t>カイダン</t>
    </rPh>
    <rPh sb="10" eb="11">
      <t>シキ</t>
    </rPh>
    <phoneticPr fontId="3"/>
  </si>
  <si>
    <t>2019.07.18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</si>
</sst>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;@"/>
    <numFmt numFmtId="177" formatCode="aaa"/>
    <numFmt numFmtId="178" formatCode="hh:mm;@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2"/>
      <name val="メイリオ"/>
      <family val="3"/>
      <charset val="128"/>
    </font>
    <font>
      <b/>
      <sz val="18"/>
      <name val="メイリオ"/>
      <family val="3"/>
      <charset val="128"/>
    </font>
    <font>
      <i/>
      <sz val="6"/>
      <name val="Verdana"/>
      <family val="2"/>
    </font>
    <font>
      <b/>
      <sz val="14"/>
      <name val="メイリオ"/>
      <family val="3"/>
      <charset val="128"/>
    </font>
    <font>
      <b/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u/>
      <sz val="11"/>
      <color rgb="FF0000CC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153">
    <xf numFmtId="0" fontId="0" fillId="0" borderId="0" xfId="0">
      <alignment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177" fontId="2" fillId="0" borderId="0" xfId="1" applyNumberFormat="1" applyFont="1" applyAlignment="1">
      <alignment horizontal="center" vertical="center"/>
    </xf>
    <xf numFmtId="178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49" fontId="7" fillId="0" borderId="0" xfId="1" applyNumberFormat="1" applyFont="1" applyAlignment="1">
      <alignment horizontal="center" vertical="center"/>
    </xf>
    <xf numFmtId="0" fontId="8" fillId="0" borderId="17" xfId="1" applyFont="1" applyBorder="1" applyAlignment="1">
      <alignment horizontal="center" vertical="center" textRotation="255"/>
    </xf>
    <xf numFmtId="0" fontId="8" fillId="0" borderId="18" xfId="1" applyFont="1" applyBorder="1" applyAlignment="1">
      <alignment horizontal="center" vertical="center"/>
    </xf>
    <xf numFmtId="177" fontId="8" fillId="0" borderId="18" xfId="1" applyNumberFormat="1" applyFont="1" applyBorder="1" applyAlignment="1">
      <alignment horizontal="center" vertical="center" textRotation="255"/>
    </xf>
    <xf numFmtId="178" fontId="8" fillId="0" borderId="19" xfId="1" applyNumberFormat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178" fontId="8" fillId="0" borderId="21" xfId="1" applyNumberFormat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 textRotation="255"/>
    </xf>
    <xf numFmtId="176" fontId="2" fillId="0" borderId="18" xfId="1" applyNumberFormat="1" applyFont="1" applyBorder="1" applyAlignment="1">
      <alignment horizontal="center" vertical="center"/>
    </xf>
    <xf numFmtId="177" fontId="2" fillId="0" borderId="18" xfId="1" applyNumberFormat="1" applyFont="1" applyBorder="1" applyAlignment="1">
      <alignment horizontal="center" vertical="center" textRotation="255"/>
    </xf>
    <xf numFmtId="0" fontId="2" fillId="0" borderId="22" xfId="1" applyFont="1" applyBorder="1" applyAlignment="1">
      <alignment horizontal="center" vertical="center" textRotation="255"/>
    </xf>
    <xf numFmtId="176" fontId="2" fillId="0" borderId="23" xfId="1" applyNumberFormat="1" applyFont="1" applyBorder="1" applyAlignment="1">
      <alignment horizontal="center" vertical="center"/>
    </xf>
    <xf numFmtId="177" fontId="8" fillId="0" borderId="23" xfId="1" applyNumberFormat="1" applyFont="1" applyBorder="1" applyAlignment="1">
      <alignment horizontal="center" vertical="center" textRotation="255"/>
    </xf>
    <xf numFmtId="178" fontId="8" fillId="0" borderId="24" xfId="1" applyNumberFormat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178" fontId="8" fillId="0" borderId="25" xfId="1" applyNumberFormat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1" fontId="2" fillId="0" borderId="17" xfId="1" applyNumberFormat="1" applyFont="1" applyBorder="1" applyAlignment="1">
      <alignment horizontal="center" vertical="center"/>
    </xf>
    <xf numFmtId="177" fontId="2" fillId="0" borderId="18" xfId="1" applyNumberFormat="1" applyFont="1" applyBorder="1" applyAlignment="1">
      <alignment horizontal="center" vertical="center"/>
    </xf>
    <xf numFmtId="178" fontId="2" fillId="0" borderId="19" xfId="1" applyNumberFormat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21" xfId="1" applyFont="1" applyBorder="1" applyAlignment="1">
      <alignment horizontal="center" vertical="center"/>
    </xf>
    <xf numFmtId="1" fontId="2" fillId="0" borderId="22" xfId="1" applyNumberFormat="1" applyFont="1" applyBorder="1" applyAlignment="1">
      <alignment horizontal="center" vertical="center"/>
    </xf>
    <xf numFmtId="177" fontId="2" fillId="0" borderId="23" xfId="1" applyNumberFormat="1" applyFont="1" applyBorder="1" applyAlignment="1">
      <alignment horizontal="center" vertical="center"/>
    </xf>
    <xf numFmtId="178" fontId="2" fillId="0" borderId="24" xfId="1" applyNumberFormat="1" applyFont="1" applyBorder="1" applyAlignment="1">
      <alignment horizontal="center" vertical="center"/>
    </xf>
    <xf numFmtId="0" fontId="2" fillId="0" borderId="29" xfId="1" applyFont="1" applyBorder="1" applyAlignment="1">
      <alignment horizontal="distributed" vertical="center"/>
    </xf>
    <xf numFmtId="0" fontId="2" fillId="0" borderId="26" xfId="1" applyFont="1" applyBorder="1" applyAlignment="1">
      <alignment horizontal="center" vertical="center"/>
    </xf>
    <xf numFmtId="0" fontId="2" fillId="0" borderId="25" xfId="1" applyFont="1" applyBorder="1" applyAlignment="1">
      <alignment horizontal="left" vertical="center"/>
    </xf>
    <xf numFmtId="0" fontId="2" fillId="0" borderId="25" xfId="1" applyFont="1" applyBorder="1" applyAlignment="1">
      <alignment horizontal="center" vertical="center"/>
    </xf>
    <xf numFmtId="178" fontId="2" fillId="0" borderId="25" xfId="1" applyNumberFormat="1" applyFont="1" applyBorder="1" applyAlignment="1">
      <alignment horizontal="center" vertical="center"/>
    </xf>
    <xf numFmtId="0" fontId="2" fillId="0" borderId="25" xfId="1" applyFont="1" applyBorder="1" applyAlignment="1">
      <alignment horizontal="distributed" vertical="center"/>
    </xf>
    <xf numFmtId="1" fontId="2" fillId="0" borderId="30" xfId="1" applyNumberFormat="1" applyFont="1" applyBorder="1" applyAlignment="1">
      <alignment horizontal="center" vertical="center"/>
    </xf>
    <xf numFmtId="176" fontId="2" fillId="0" borderId="31" xfId="1" applyNumberFormat="1" applyFont="1" applyBorder="1" applyAlignment="1">
      <alignment horizontal="center" vertical="center"/>
    </xf>
    <xf numFmtId="177" fontId="2" fillId="0" borderId="31" xfId="1" applyNumberFormat="1" applyFont="1" applyBorder="1" applyAlignment="1">
      <alignment horizontal="center" vertical="center"/>
    </xf>
    <xf numFmtId="0" fontId="2" fillId="0" borderId="32" xfId="1" applyFont="1" applyBorder="1" applyAlignment="1">
      <alignment horizontal="distributed" vertical="center"/>
    </xf>
    <xf numFmtId="0" fontId="2" fillId="0" borderId="33" xfId="1" applyFont="1" applyBorder="1" applyAlignment="1">
      <alignment horizontal="center" vertical="center"/>
    </xf>
    <xf numFmtId="0" fontId="2" fillId="0" borderId="34" xfId="1" applyFont="1" applyBorder="1" applyAlignment="1">
      <alignment horizontal="left" vertical="center"/>
    </xf>
    <xf numFmtId="0" fontId="8" fillId="0" borderId="34" xfId="1" applyFont="1" applyBorder="1" applyAlignment="1">
      <alignment vertical="center"/>
    </xf>
    <xf numFmtId="0" fontId="2" fillId="0" borderId="34" xfId="1" applyFont="1" applyBorder="1" applyAlignment="1">
      <alignment horizontal="center" vertical="center"/>
    </xf>
    <xf numFmtId="0" fontId="2" fillId="0" borderId="34" xfId="1" applyFont="1" applyBorder="1" applyAlignment="1">
      <alignment horizontal="distributed" vertical="center"/>
    </xf>
    <xf numFmtId="0" fontId="2" fillId="0" borderId="0" xfId="1" applyFont="1" applyAlignment="1">
      <alignment horizontal="distributed" vertical="center" shrinkToFit="1"/>
    </xf>
    <xf numFmtId="176" fontId="2" fillId="0" borderId="20" xfId="1" applyNumberFormat="1" applyFont="1" applyBorder="1" applyAlignment="1">
      <alignment horizontal="center" vertical="center"/>
    </xf>
    <xf numFmtId="177" fontId="2" fillId="0" borderId="20" xfId="1" applyNumberFormat="1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center" vertical="center"/>
    </xf>
    <xf numFmtId="177" fontId="2" fillId="0" borderId="26" xfId="1" applyNumberFormat="1" applyFont="1" applyBorder="1" applyAlignment="1">
      <alignment horizontal="center" vertical="center"/>
    </xf>
    <xf numFmtId="0" fontId="2" fillId="0" borderId="25" xfId="1" applyFont="1" applyBorder="1" applyAlignment="1">
      <alignment horizontal="distributed" vertical="center" shrinkToFit="1"/>
    </xf>
    <xf numFmtId="0" fontId="8" fillId="0" borderId="25" xfId="1" applyFont="1" applyBorder="1" applyAlignment="1">
      <alignment horizontal="left" vertical="center"/>
    </xf>
    <xf numFmtId="0" fontId="10" fillId="0" borderId="25" xfId="1" applyFont="1" applyBorder="1" applyAlignment="1">
      <alignment vertical="center"/>
    </xf>
    <xf numFmtId="0" fontId="2" fillId="0" borderId="35" xfId="1" applyFont="1" applyBorder="1" applyAlignment="1">
      <alignment vertical="center"/>
    </xf>
    <xf numFmtId="0" fontId="2" fillId="0" borderId="36" xfId="1" applyFont="1" applyBorder="1" applyAlignment="1">
      <alignment horizontal="center" vertical="center"/>
    </xf>
    <xf numFmtId="0" fontId="2" fillId="0" borderId="34" xfId="1" applyFont="1" applyBorder="1" applyAlignment="1">
      <alignment vertical="center"/>
    </xf>
    <xf numFmtId="0" fontId="2" fillId="0" borderId="32" xfId="1" applyFont="1" applyBorder="1" applyAlignment="1">
      <alignment horizontal="distributed" vertical="center" shrinkToFit="1"/>
    </xf>
    <xf numFmtId="0" fontId="2" fillId="0" borderId="34" xfId="1" applyFont="1" applyBorder="1" applyAlignment="1">
      <alignment horizontal="distributed" vertical="center" shrinkToFit="1"/>
    </xf>
    <xf numFmtId="20" fontId="2" fillId="0" borderId="25" xfId="1" applyNumberFormat="1" applyFont="1" applyBorder="1" applyAlignment="1">
      <alignment horizontal="distributed" vertical="center" shrinkToFit="1"/>
    </xf>
    <xf numFmtId="0" fontId="2" fillId="0" borderId="21" xfId="1" applyFont="1" applyBorder="1" applyAlignment="1">
      <alignment horizontal="right" vertical="center"/>
    </xf>
    <xf numFmtId="0" fontId="2" fillId="0" borderId="25" xfId="1" applyFont="1" applyBorder="1" applyAlignment="1">
      <alignment vertical="center"/>
    </xf>
    <xf numFmtId="0" fontId="2" fillId="0" borderId="17" xfId="1" applyFont="1" applyBorder="1" applyAlignment="1">
      <alignment vertical="center"/>
    </xf>
    <xf numFmtId="0" fontId="2" fillId="0" borderId="18" xfId="1" applyFont="1" applyBorder="1" applyAlignment="1">
      <alignment vertical="center"/>
    </xf>
    <xf numFmtId="178" fontId="2" fillId="0" borderId="37" xfId="1" applyNumberFormat="1" applyFont="1" applyBorder="1" applyAlignment="1">
      <alignment horizontal="center" vertical="center"/>
    </xf>
    <xf numFmtId="178" fontId="2" fillId="0" borderId="38" xfId="1" applyNumberFormat="1" applyFont="1" applyBorder="1" applyAlignment="1">
      <alignment horizontal="center" vertical="center"/>
    </xf>
    <xf numFmtId="20" fontId="2" fillId="0" borderId="34" xfId="1" applyNumberFormat="1" applyFont="1" applyBorder="1" applyAlignment="1">
      <alignment horizontal="center" vertical="center"/>
    </xf>
    <xf numFmtId="0" fontId="2" fillId="0" borderId="39" xfId="1" applyFont="1" applyBorder="1" applyAlignment="1">
      <alignment vertical="center"/>
    </xf>
    <xf numFmtId="0" fontId="2" fillId="0" borderId="40" xfId="1" applyFont="1" applyBorder="1" applyAlignment="1">
      <alignment vertical="center"/>
    </xf>
    <xf numFmtId="178" fontId="2" fillId="0" borderId="41" xfId="1" applyNumberFormat="1" applyFont="1" applyBorder="1" applyAlignment="1">
      <alignment horizontal="center" vertical="center"/>
    </xf>
    <xf numFmtId="20" fontId="2" fillId="0" borderId="42" xfId="1" applyNumberFormat="1" applyFont="1" applyBorder="1" applyAlignment="1">
      <alignment horizontal="distributed" vertical="center" shrinkToFit="1"/>
    </xf>
    <xf numFmtId="0" fontId="2" fillId="0" borderId="43" xfId="1" applyFont="1" applyBorder="1" applyAlignment="1">
      <alignment horizontal="center" vertical="center"/>
    </xf>
    <xf numFmtId="0" fontId="2" fillId="0" borderId="42" xfId="1" applyFont="1" applyBorder="1" applyAlignment="1">
      <alignment vertical="center"/>
    </xf>
    <xf numFmtId="0" fontId="8" fillId="0" borderId="42" xfId="1" applyFont="1" applyBorder="1" applyAlignment="1">
      <alignment vertical="center"/>
    </xf>
    <xf numFmtId="0" fontId="2" fillId="0" borderId="42" xfId="1" applyFont="1" applyBorder="1" applyAlignment="1">
      <alignment horizontal="center" vertical="center"/>
    </xf>
    <xf numFmtId="178" fontId="2" fillId="0" borderId="42" xfId="1" applyNumberFormat="1" applyFont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left" vertical="center"/>
    </xf>
    <xf numFmtId="56" fontId="2" fillId="0" borderId="0" xfId="1" applyNumberFormat="1" applyFont="1" applyAlignment="1">
      <alignment horizontal="left" vertical="center"/>
    </xf>
    <xf numFmtId="0" fontId="2" fillId="0" borderId="45" xfId="1" applyFont="1" applyBorder="1" applyAlignment="1">
      <alignment horizontal="distributed" vertical="center"/>
    </xf>
    <xf numFmtId="178" fontId="2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178" fontId="8" fillId="0" borderId="0" xfId="1" applyNumberFormat="1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Border="1" applyAlignment="1">
      <alignment horizontal="distributed" vertical="center" shrinkToFit="1"/>
    </xf>
    <xf numFmtId="0" fontId="2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8" fillId="0" borderId="45" xfId="1" applyFont="1" applyBorder="1" applyAlignment="1">
      <alignment vertical="center"/>
    </xf>
    <xf numFmtId="0" fontId="2" fillId="0" borderId="45" xfId="1" applyFont="1" applyBorder="1" applyAlignment="1">
      <alignment vertical="center"/>
    </xf>
    <xf numFmtId="20" fontId="2" fillId="0" borderId="29" xfId="1" applyNumberFormat="1" applyFont="1" applyBorder="1" applyAlignment="1">
      <alignment horizontal="distributed" vertical="center" shrinkToFit="1"/>
    </xf>
    <xf numFmtId="20" fontId="2" fillId="0" borderId="45" xfId="1" applyNumberFormat="1" applyFont="1" applyBorder="1" applyAlignment="1">
      <alignment horizontal="distributed" vertical="center" shrinkToFit="1"/>
    </xf>
    <xf numFmtId="0" fontId="11" fillId="0" borderId="45" xfId="1" applyFont="1" applyBorder="1" applyAlignment="1">
      <alignment vertical="center"/>
    </xf>
    <xf numFmtId="0" fontId="2" fillId="0" borderId="45" xfId="1" applyFont="1" applyBorder="1" applyAlignment="1">
      <alignment horizontal="distributed" vertical="center" shrinkToFit="1"/>
    </xf>
    <xf numFmtId="0" fontId="2" fillId="0" borderId="29" xfId="1" applyFont="1" applyBorder="1" applyAlignment="1">
      <alignment horizontal="distributed" vertical="center" shrinkToFit="1"/>
    </xf>
    <xf numFmtId="20" fontId="2" fillId="0" borderId="0" xfId="1" applyNumberFormat="1" applyFont="1" applyBorder="1" applyAlignment="1">
      <alignment horizontal="distributed" vertical="center" shrinkToFit="1"/>
    </xf>
    <xf numFmtId="0" fontId="10" fillId="0" borderId="45" xfId="1" applyFont="1" applyBorder="1" applyAlignment="1">
      <alignment vertical="center"/>
    </xf>
    <xf numFmtId="0" fontId="10" fillId="0" borderId="29" xfId="1" applyFont="1" applyBorder="1" applyAlignment="1">
      <alignment vertical="center"/>
    </xf>
    <xf numFmtId="0" fontId="2" fillId="0" borderId="0" xfId="1" applyFont="1" applyBorder="1" applyAlignment="1">
      <alignment horizontal="distributed" vertical="center"/>
    </xf>
    <xf numFmtId="0" fontId="8" fillId="0" borderId="25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20" fontId="8" fillId="0" borderId="0" xfId="1" applyNumberFormat="1" applyFont="1" applyBorder="1" applyAlignment="1">
      <alignment vertical="center"/>
    </xf>
    <xf numFmtId="178" fontId="8" fillId="0" borderId="0" xfId="1" applyNumberFormat="1" applyFont="1" applyBorder="1" applyAlignment="1">
      <alignment vertical="center"/>
    </xf>
    <xf numFmtId="20" fontId="2" fillId="0" borderId="0" xfId="1" applyNumberFormat="1" applyFont="1" applyBorder="1" applyAlignment="1">
      <alignment horizontal="left" vertical="center"/>
    </xf>
    <xf numFmtId="20" fontId="2" fillId="0" borderId="0" xfId="1" applyNumberFormat="1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" fillId="0" borderId="48" xfId="1" applyFont="1" applyBorder="1" applyAlignment="1">
      <alignment horizontal="center" vertical="center"/>
    </xf>
    <xf numFmtId="0" fontId="2" fillId="0" borderId="37" xfId="1" applyFont="1" applyBorder="1" applyAlignment="1">
      <alignment vertical="center"/>
    </xf>
    <xf numFmtId="0" fontId="2" fillId="0" borderId="38" xfId="1" applyFont="1" applyBorder="1" applyAlignment="1">
      <alignment vertical="center"/>
    </xf>
    <xf numFmtId="0" fontId="2" fillId="0" borderId="49" xfId="1" applyFont="1" applyBorder="1" applyAlignment="1">
      <alignment horizontal="center" vertical="center"/>
    </xf>
    <xf numFmtId="0" fontId="2" fillId="0" borderId="50" xfId="1" applyFont="1" applyBorder="1" applyAlignment="1">
      <alignment horizontal="center" vertical="center"/>
    </xf>
    <xf numFmtId="0" fontId="2" fillId="0" borderId="49" xfId="1" applyFont="1" applyBorder="1" applyAlignment="1">
      <alignment horizontal="right" vertical="center"/>
    </xf>
    <xf numFmtId="0" fontId="2" fillId="0" borderId="49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8" fillId="0" borderId="53" xfId="1" applyFont="1" applyBorder="1" applyAlignment="1">
      <alignment horizontal="center" vertical="center"/>
    </xf>
    <xf numFmtId="0" fontId="8" fillId="0" borderId="49" xfId="1" applyFont="1" applyBorder="1" applyAlignment="1">
      <alignment vertical="center"/>
    </xf>
    <xf numFmtId="0" fontId="8" fillId="0" borderId="50" xfId="1" applyFont="1" applyBorder="1" applyAlignment="1">
      <alignment vertical="center"/>
    </xf>
    <xf numFmtId="0" fontId="2" fillId="0" borderId="50" xfId="1" applyFont="1" applyBorder="1" applyAlignment="1">
      <alignment vertical="center"/>
    </xf>
    <xf numFmtId="0" fontId="2" fillId="0" borderId="51" xfId="1" applyFont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8" fillId="2" borderId="46" xfId="1" applyFont="1" applyFill="1" applyBorder="1" applyAlignment="1">
      <alignment horizontal="center" vertical="center"/>
    </xf>
    <xf numFmtId="0" fontId="8" fillId="2" borderId="47" xfId="1" applyFont="1" applyFill="1" applyBorder="1" applyAlignment="1">
      <alignment horizontal="center" vertical="center"/>
    </xf>
    <xf numFmtId="49" fontId="5" fillId="0" borderId="0" xfId="1" applyNumberFormat="1" applyFont="1" applyAlignment="1">
      <alignment horizontal="center"/>
    </xf>
    <xf numFmtId="178" fontId="8" fillId="2" borderId="15" xfId="1" applyNumberFormat="1" applyFont="1" applyFill="1" applyBorder="1" applyAlignment="1">
      <alignment horizontal="center" vertical="center"/>
    </xf>
    <xf numFmtId="178" fontId="8" fillId="2" borderId="16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8" fillId="2" borderId="1" xfId="1" applyFont="1" applyFill="1" applyBorder="1" applyAlignment="1">
      <alignment horizontal="center" vertical="center" textRotation="255"/>
    </xf>
    <xf numFmtId="0" fontId="8" fillId="2" borderId="9" xfId="1" applyFont="1" applyFill="1" applyBorder="1" applyAlignment="1">
      <alignment horizontal="center" vertical="center" textRotation="255"/>
    </xf>
    <xf numFmtId="0" fontId="8" fillId="2" borderId="2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 textRotation="255"/>
    </xf>
    <xf numFmtId="177" fontId="8" fillId="2" borderId="10" xfId="1" applyNumberFormat="1" applyFont="1" applyFill="1" applyBorder="1" applyAlignment="1">
      <alignment horizontal="center" vertical="center" textRotation="255"/>
    </xf>
    <xf numFmtId="178" fontId="8" fillId="2" borderId="3" xfId="1" applyNumberFormat="1" applyFont="1" applyFill="1" applyBorder="1" applyAlignment="1">
      <alignment horizontal="center" vertical="center"/>
    </xf>
    <xf numFmtId="178" fontId="8" fillId="2" borderId="11" xfId="1" applyNumberFormat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52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</cellXfs>
  <cellStyles count="3">
    <cellStyle name="標準" xfId="0" builtinId="0"/>
    <cellStyle name="標準 3 2" xfId="2"/>
    <cellStyle name="標準_kiyokoBLT1" xfId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108</xdr:row>
      <xdr:rowOff>0</xdr:rowOff>
    </xdr:from>
    <xdr:to>
      <xdr:col>8</xdr:col>
      <xdr:colOff>0</xdr:colOff>
      <xdr:row>108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E7A4199-9D15-47BC-80E7-75D5E80342C0}"/>
            </a:ext>
          </a:extLst>
        </xdr:cNvPr>
        <xdr:cNvSpPr>
          <a:spLocks noChangeArrowheads="1"/>
        </xdr:cNvSpPr>
      </xdr:nvSpPr>
      <xdr:spPr bwMode="auto">
        <a:xfrm>
          <a:off x="0" y="19907250"/>
          <a:ext cx="520065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S113"/>
  <sheetViews>
    <sheetView tabSelected="1" view="pageBreakPreview" topLeftCell="B1" zoomScale="65" zoomScaleNormal="85" zoomScaleSheetLayoutView="65" workbookViewId="0">
      <selection activeCell="T1" sqref="T1"/>
    </sheetView>
  </sheetViews>
  <sheetFormatPr defaultRowHeight="17.25" customHeight="1" x14ac:dyDescent="0.4"/>
  <cols>
    <col min="1" max="1" width="4.125" style="1" customWidth="1"/>
    <col min="2" max="2" width="10.5" style="2" customWidth="1"/>
    <col min="3" max="3" width="4.125" style="3" customWidth="1"/>
    <col min="4" max="4" width="7.625" style="4" customWidth="1"/>
    <col min="5" max="5" width="16.625" style="5" customWidth="1"/>
    <col min="6" max="6" width="3.625" style="6" customWidth="1"/>
    <col min="7" max="7" width="1.875" style="5" customWidth="1"/>
    <col min="8" max="8" width="25.625" style="5" customWidth="1"/>
    <col min="9" max="9" width="16.625" style="5" customWidth="1"/>
    <col min="10" max="10" width="3.625" style="5" customWidth="1"/>
    <col min="11" max="11" width="40.625" style="5" customWidth="1"/>
    <col min="12" max="12" width="7.625" style="4" customWidth="1"/>
    <col min="13" max="13" width="16.625" style="5" customWidth="1"/>
    <col min="14" max="14" width="3.625" style="6" customWidth="1"/>
    <col min="15" max="15" width="1.875" style="5" customWidth="1"/>
    <col min="16" max="16" width="25.625" style="5" customWidth="1"/>
    <col min="17" max="17" width="16.625" style="5" customWidth="1"/>
    <col min="18" max="18" width="3.625" style="5" customWidth="1"/>
    <col min="19" max="19" width="40.625" style="5" customWidth="1"/>
    <col min="20" max="20" width="3.5" style="5" customWidth="1"/>
    <col min="21" max="250" width="9" style="5"/>
    <col min="251" max="251" width="4.25" style="5" customWidth="1"/>
    <col min="252" max="252" width="10" style="5" bestFit="1" customWidth="1"/>
    <col min="253" max="253" width="4.125" style="5" customWidth="1"/>
    <col min="254" max="254" width="7.875" style="5" customWidth="1"/>
    <col min="255" max="255" width="20.625" style="5" customWidth="1"/>
    <col min="256" max="256" width="4" style="5" customWidth="1"/>
    <col min="257" max="257" width="2.875" style="5" customWidth="1"/>
    <col min="258" max="259" width="21.125" style="5" customWidth="1"/>
    <col min="260" max="261" width="21" style="5" customWidth="1"/>
    <col min="262" max="262" width="5.375" style="5" customWidth="1"/>
    <col min="263" max="506" width="9" style="5"/>
    <col min="507" max="507" width="4.25" style="5" customWidth="1"/>
    <col min="508" max="508" width="10" style="5" bestFit="1" customWidth="1"/>
    <col min="509" max="509" width="4.125" style="5" customWidth="1"/>
    <col min="510" max="510" width="7.875" style="5" customWidth="1"/>
    <col min="511" max="511" width="20.625" style="5" customWidth="1"/>
    <col min="512" max="512" width="4" style="5" customWidth="1"/>
    <col min="513" max="513" width="2.875" style="5" customWidth="1"/>
    <col min="514" max="515" width="21.125" style="5" customWidth="1"/>
    <col min="516" max="517" width="21" style="5" customWidth="1"/>
    <col min="518" max="518" width="5.375" style="5" customWidth="1"/>
    <col min="519" max="762" width="9" style="5"/>
    <col min="763" max="763" width="4.25" style="5" customWidth="1"/>
    <col min="764" max="764" width="10" style="5" bestFit="1" customWidth="1"/>
    <col min="765" max="765" width="4.125" style="5" customWidth="1"/>
    <col min="766" max="766" width="7.875" style="5" customWidth="1"/>
    <col min="767" max="767" width="20.625" style="5" customWidth="1"/>
    <col min="768" max="768" width="4" style="5" customWidth="1"/>
    <col min="769" max="769" width="2.875" style="5" customWidth="1"/>
    <col min="770" max="771" width="21.125" style="5" customWidth="1"/>
    <col min="772" max="773" width="21" style="5" customWidth="1"/>
    <col min="774" max="774" width="5.375" style="5" customWidth="1"/>
    <col min="775" max="1018" width="9" style="5"/>
    <col min="1019" max="1019" width="4.25" style="5" customWidth="1"/>
    <col min="1020" max="1020" width="10" style="5" bestFit="1" customWidth="1"/>
    <col min="1021" max="1021" width="4.125" style="5" customWidth="1"/>
    <col min="1022" max="1022" width="7.875" style="5" customWidth="1"/>
    <col min="1023" max="1023" width="20.625" style="5" customWidth="1"/>
    <col min="1024" max="1024" width="4" style="5" customWidth="1"/>
    <col min="1025" max="1025" width="2.875" style="5" customWidth="1"/>
    <col min="1026" max="1027" width="21.125" style="5" customWidth="1"/>
    <col min="1028" max="1029" width="21" style="5" customWidth="1"/>
    <col min="1030" max="1030" width="5.375" style="5" customWidth="1"/>
    <col min="1031" max="1274" width="9" style="5"/>
    <col min="1275" max="1275" width="4.25" style="5" customWidth="1"/>
    <col min="1276" max="1276" width="10" style="5" bestFit="1" customWidth="1"/>
    <col min="1277" max="1277" width="4.125" style="5" customWidth="1"/>
    <col min="1278" max="1278" width="7.875" style="5" customWidth="1"/>
    <col min="1279" max="1279" width="20.625" style="5" customWidth="1"/>
    <col min="1280" max="1280" width="4" style="5" customWidth="1"/>
    <col min="1281" max="1281" width="2.875" style="5" customWidth="1"/>
    <col min="1282" max="1283" width="21.125" style="5" customWidth="1"/>
    <col min="1284" max="1285" width="21" style="5" customWidth="1"/>
    <col min="1286" max="1286" width="5.375" style="5" customWidth="1"/>
    <col min="1287" max="1530" width="9" style="5"/>
    <col min="1531" max="1531" width="4.25" style="5" customWidth="1"/>
    <col min="1532" max="1532" width="10" style="5" bestFit="1" customWidth="1"/>
    <col min="1533" max="1533" width="4.125" style="5" customWidth="1"/>
    <col min="1534" max="1534" width="7.875" style="5" customWidth="1"/>
    <col min="1535" max="1535" width="20.625" style="5" customWidth="1"/>
    <col min="1536" max="1536" width="4" style="5" customWidth="1"/>
    <col min="1537" max="1537" width="2.875" style="5" customWidth="1"/>
    <col min="1538" max="1539" width="21.125" style="5" customWidth="1"/>
    <col min="1540" max="1541" width="21" style="5" customWidth="1"/>
    <col min="1542" max="1542" width="5.375" style="5" customWidth="1"/>
    <col min="1543" max="1786" width="9" style="5"/>
    <col min="1787" max="1787" width="4.25" style="5" customWidth="1"/>
    <col min="1788" max="1788" width="10" style="5" bestFit="1" customWidth="1"/>
    <col min="1789" max="1789" width="4.125" style="5" customWidth="1"/>
    <col min="1790" max="1790" width="7.875" style="5" customWidth="1"/>
    <col min="1791" max="1791" width="20.625" style="5" customWidth="1"/>
    <col min="1792" max="1792" width="4" style="5" customWidth="1"/>
    <col min="1793" max="1793" width="2.875" style="5" customWidth="1"/>
    <col min="1794" max="1795" width="21.125" style="5" customWidth="1"/>
    <col min="1796" max="1797" width="21" style="5" customWidth="1"/>
    <col min="1798" max="1798" width="5.375" style="5" customWidth="1"/>
    <col min="1799" max="2042" width="9" style="5"/>
    <col min="2043" max="2043" width="4.25" style="5" customWidth="1"/>
    <col min="2044" max="2044" width="10" style="5" bestFit="1" customWidth="1"/>
    <col min="2045" max="2045" width="4.125" style="5" customWidth="1"/>
    <col min="2046" max="2046" width="7.875" style="5" customWidth="1"/>
    <col min="2047" max="2047" width="20.625" style="5" customWidth="1"/>
    <col min="2048" max="2048" width="4" style="5" customWidth="1"/>
    <col min="2049" max="2049" width="2.875" style="5" customWidth="1"/>
    <col min="2050" max="2051" width="21.125" style="5" customWidth="1"/>
    <col min="2052" max="2053" width="21" style="5" customWidth="1"/>
    <col min="2054" max="2054" width="5.375" style="5" customWidth="1"/>
    <col min="2055" max="2298" width="9" style="5"/>
    <col min="2299" max="2299" width="4.25" style="5" customWidth="1"/>
    <col min="2300" max="2300" width="10" style="5" bestFit="1" customWidth="1"/>
    <col min="2301" max="2301" width="4.125" style="5" customWidth="1"/>
    <col min="2302" max="2302" width="7.875" style="5" customWidth="1"/>
    <col min="2303" max="2303" width="20.625" style="5" customWidth="1"/>
    <col min="2304" max="2304" width="4" style="5" customWidth="1"/>
    <col min="2305" max="2305" width="2.875" style="5" customWidth="1"/>
    <col min="2306" max="2307" width="21.125" style="5" customWidth="1"/>
    <col min="2308" max="2309" width="21" style="5" customWidth="1"/>
    <col min="2310" max="2310" width="5.375" style="5" customWidth="1"/>
    <col min="2311" max="2554" width="9" style="5"/>
    <col min="2555" max="2555" width="4.25" style="5" customWidth="1"/>
    <col min="2556" max="2556" width="10" style="5" bestFit="1" customWidth="1"/>
    <col min="2557" max="2557" width="4.125" style="5" customWidth="1"/>
    <col min="2558" max="2558" width="7.875" style="5" customWidth="1"/>
    <col min="2559" max="2559" width="20.625" style="5" customWidth="1"/>
    <col min="2560" max="2560" width="4" style="5" customWidth="1"/>
    <col min="2561" max="2561" width="2.875" style="5" customWidth="1"/>
    <col min="2562" max="2563" width="21.125" style="5" customWidth="1"/>
    <col min="2564" max="2565" width="21" style="5" customWidth="1"/>
    <col min="2566" max="2566" width="5.375" style="5" customWidth="1"/>
    <col min="2567" max="2810" width="9" style="5"/>
    <col min="2811" max="2811" width="4.25" style="5" customWidth="1"/>
    <col min="2812" max="2812" width="10" style="5" bestFit="1" customWidth="1"/>
    <col min="2813" max="2813" width="4.125" style="5" customWidth="1"/>
    <col min="2814" max="2814" width="7.875" style="5" customWidth="1"/>
    <col min="2815" max="2815" width="20.625" style="5" customWidth="1"/>
    <col min="2816" max="2816" width="4" style="5" customWidth="1"/>
    <col min="2817" max="2817" width="2.875" style="5" customWidth="1"/>
    <col min="2818" max="2819" width="21.125" style="5" customWidth="1"/>
    <col min="2820" max="2821" width="21" style="5" customWidth="1"/>
    <col min="2822" max="2822" width="5.375" style="5" customWidth="1"/>
    <col min="2823" max="3066" width="9" style="5"/>
    <col min="3067" max="3067" width="4.25" style="5" customWidth="1"/>
    <col min="3068" max="3068" width="10" style="5" bestFit="1" customWidth="1"/>
    <col min="3069" max="3069" width="4.125" style="5" customWidth="1"/>
    <col min="3070" max="3070" width="7.875" style="5" customWidth="1"/>
    <col min="3071" max="3071" width="20.625" style="5" customWidth="1"/>
    <col min="3072" max="3072" width="4" style="5" customWidth="1"/>
    <col min="3073" max="3073" width="2.875" style="5" customWidth="1"/>
    <col min="3074" max="3075" width="21.125" style="5" customWidth="1"/>
    <col min="3076" max="3077" width="21" style="5" customWidth="1"/>
    <col min="3078" max="3078" width="5.375" style="5" customWidth="1"/>
    <col min="3079" max="3322" width="9" style="5"/>
    <col min="3323" max="3323" width="4.25" style="5" customWidth="1"/>
    <col min="3324" max="3324" width="10" style="5" bestFit="1" customWidth="1"/>
    <col min="3325" max="3325" width="4.125" style="5" customWidth="1"/>
    <col min="3326" max="3326" width="7.875" style="5" customWidth="1"/>
    <col min="3327" max="3327" width="20.625" style="5" customWidth="1"/>
    <col min="3328" max="3328" width="4" style="5" customWidth="1"/>
    <col min="3329" max="3329" width="2.875" style="5" customWidth="1"/>
    <col min="3330" max="3331" width="21.125" style="5" customWidth="1"/>
    <col min="3332" max="3333" width="21" style="5" customWidth="1"/>
    <col min="3334" max="3334" width="5.375" style="5" customWidth="1"/>
    <col min="3335" max="3578" width="9" style="5"/>
    <col min="3579" max="3579" width="4.25" style="5" customWidth="1"/>
    <col min="3580" max="3580" width="10" style="5" bestFit="1" customWidth="1"/>
    <col min="3581" max="3581" width="4.125" style="5" customWidth="1"/>
    <col min="3582" max="3582" width="7.875" style="5" customWidth="1"/>
    <col min="3583" max="3583" width="20.625" style="5" customWidth="1"/>
    <col min="3584" max="3584" width="4" style="5" customWidth="1"/>
    <col min="3585" max="3585" width="2.875" style="5" customWidth="1"/>
    <col min="3586" max="3587" width="21.125" style="5" customWidth="1"/>
    <col min="3588" max="3589" width="21" style="5" customWidth="1"/>
    <col min="3590" max="3590" width="5.375" style="5" customWidth="1"/>
    <col min="3591" max="3834" width="9" style="5"/>
    <col min="3835" max="3835" width="4.25" style="5" customWidth="1"/>
    <col min="3836" max="3836" width="10" style="5" bestFit="1" customWidth="1"/>
    <col min="3837" max="3837" width="4.125" style="5" customWidth="1"/>
    <col min="3838" max="3838" width="7.875" style="5" customWidth="1"/>
    <col min="3839" max="3839" width="20.625" style="5" customWidth="1"/>
    <col min="3840" max="3840" width="4" style="5" customWidth="1"/>
    <col min="3841" max="3841" width="2.875" style="5" customWidth="1"/>
    <col min="3842" max="3843" width="21.125" style="5" customWidth="1"/>
    <col min="3844" max="3845" width="21" style="5" customWidth="1"/>
    <col min="3846" max="3846" width="5.375" style="5" customWidth="1"/>
    <col min="3847" max="4090" width="9" style="5"/>
    <col min="4091" max="4091" width="4.25" style="5" customWidth="1"/>
    <col min="4092" max="4092" width="10" style="5" bestFit="1" customWidth="1"/>
    <col min="4093" max="4093" width="4.125" style="5" customWidth="1"/>
    <col min="4094" max="4094" width="7.875" style="5" customWidth="1"/>
    <col min="4095" max="4095" width="20.625" style="5" customWidth="1"/>
    <col min="4096" max="4096" width="4" style="5" customWidth="1"/>
    <col min="4097" max="4097" width="2.875" style="5" customWidth="1"/>
    <col min="4098" max="4099" width="21.125" style="5" customWidth="1"/>
    <col min="4100" max="4101" width="21" style="5" customWidth="1"/>
    <col min="4102" max="4102" width="5.375" style="5" customWidth="1"/>
    <col min="4103" max="4346" width="9" style="5"/>
    <col min="4347" max="4347" width="4.25" style="5" customWidth="1"/>
    <col min="4348" max="4348" width="10" style="5" bestFit="1" customWidth="1"/>
    <col min="4349" max="4349" width="4.125" style="5" customWidth="1"/>
    <col min="4350" max="4350" width="7.875" style="5" customWidth="1"/>
    <col min="4351" max="4351" width="20.625" style="5" customWidth="1"/>
    <col min="4352" max="4352" width="4" style="5" customWidth="1"/>
    <col min="4353" max="4353" width="2.875" style="5" customWidth="1"/>
    <col min="4354" max="4355" width="21.125" style="5" customWidth="1"/>
    <col min="4356" max="4357" width="21" style="5" customWidth="1"/>
    <col min="4358" max="4358" width="5.375" style="5" customWidth="1"/>
    <col min="4359" max="4602" width="9" style="5"/>
    <col min="4603" max="4603" width="4.25" style="5" customWidth="1"/>
    <col min="4604" max="4604" width="10" style="5" bestFit="1" customWidth="1"/>
    <col min="4605" max="4605" width="4.125" style="5" customWidth="1"/>
    <col min="4606" max="4606" width="7.875" style="5" customWidth="1"/>
    <col min="4607" max="4607" width="20.625" style="5" customWidth="1"/>
    <col min="4608" max="4608" width="4" style="5" customWidth="1"/>
    <col min="4609" max="4609" width="2.875" style="5" customWidth="1"/>
    <col min="4610" max="4611" width="21.125" style="5" customWidth="1"/>
    <col min="4612" max="4613" width="21" style="5" customWidth="1"/>
    <col min="4614" max="4614" width="5.375" style="5" customWidth="1"/>
    <col min="4615" max="4858" width="9" style="5"/>
    <col min="4859" max="4859" width="4.25" style="5" customWidth="1"/>
    <col min="4860" max="4860" width="10" style="5" bestFit="1" customWidth="1"/>
    <col min="4861" max="4861" width="4.125" style="5" customWidth="1"/>
    <col min="4862" max="4862" width="7.875" style="5" customWidth="1"/>
    <col min="4863" max="4863" width="20.625" style="5" customWidth="1"/>
    <col min="4864" max="4864" width="4" style="5" customWidth="1"/>
    <col min="4865" max="4865" width="2.875" style="5" customWidth="1"/>
    <col min="4866" max="4867" width="21.125" style="5" customWidth="1"/>
    <col min="4868" max="4869" width="21" style="5" customWidth="1"/>
    <col min="4870" max="4870" width="5.375" style="5" customWidth="1"/>
    <col min="4871" max="5114" width="9" style="5"/>
    <col min="5115" max="5115" width="4.25" style="5" customWidth="1"/>
    <col min="5116" max="5116" width="10" style="5" bestFit="1" customWidth="1"/>
    <col min="5117" max="5117" width="4.125" style="5" customWidth="1"/>
    <col min="5118" max="5118" width="7.875" style="5" customWidth="1"/>
    <col min="5119" max="5119" width="20.625" style="5" customWidth="1"/>
    <col min="5120" max="5120" width="4" style="5" customWidth="1"/>
    <col min="5121" max="5121" width="2.875" style="5" customWidth="1"/>
    <col min="5122" max="5123" width="21.125" style="5" customWidth="1"/>
    <col min="5124" max="5125" width="21" style="5" customWidth="1"/>
    <col min="5126" max="5126" width="5.375" style="5" customWidth="1"/>
    <col min="5127" max="5370" width="9" style="5"/>
    <col min="5371" max="5371" width="4.25" style="5" customWidth="1"/>
    <col min="5372" max="5372" width="10" style="5" bestFit="1" customWidth="1"/>
    <col min="5373" max="5373" width="4.125" style="5" customWidth="1"/>
    <col min="5374" max="5374" width="7.875" style="5" customWidth="1"/>
    <col min="5375" max="5375" width="20.625" style="5" customWidth="1"/>
    <col min="5376" max="5376" width="4" style="5" customWidth="1"/>
    <col min="5377" max="5377" width="2.875" style="5" customWidth="1"/>
    <col min="5378" max="5379" width="21.125" style="5" customWidth="1"/>
    <col min="5380" max="5381" width="21" style="5" customWidth="1"/>
    <col min="5382" max="5382" width="5.375" style="5" customWidth="1"/>
    <col min="5383" max="5626" width="9" style="5"/>
    <col min="5627" max="5627" width="4.25" style="5" customWidth="1"/>
    <col min="5628" max="5628" width="10" style="5" bestFit="1" customWidth="1"/>
    <col min="5629" max="5629" width="4.125" style="5" customWidth="1"/>
    <col min="5630" max="5630" width="7.875" style="5" customWidth="1"/>
    <col min="5631" max="5631" width="20.625" style="5" customWidth="1"/>
    <col min="5632" max="5632" width="4" style="5" customWidth="1"/>
    <col min="5633" max="5633" width="2.875" style="5" customWidth="1"/>
    <col min="5634" max="5635" width="21.125" style="5" customWidth="1"/>
    <col min="5636" max="5637" width="21" style="5" customWidth="1"/>
    <col min="5638" max="5638" width="5.375" style="5" customWidth="1"/>
    <col min="5639" max="5882" width="9" style="5"/>
    <col min="5883" max="5883" width="4.25" style="5" customWidth="1"/>
    <col min="5884" max="5884" width="10" style="5" bestFit="1" customWidth="1"/>
    <col min="5885" max="5885" width="4.125" style="5" customWidth="1"/>
    <col min="5886" max="5886" width="7.875" style="5" customWidth="1"/>
    <col min="5887" max="5887" width="20.625" style="5" customWidth="1"/>
    <col min="5888" max="5888" width="4" style="5" customWidth="1"/>
    <col min="5889" max="5889" width="2.875" style="5" customWidth="1"/>
    <col min="5890" max="5891" width="21.125" style="5" customWidth="1"/>
    <col min="5892" max="5893" width="21" style="5" customWidth="1"/>
    <col min="5894" max="5894" width="5.375" style="5" customWidth="1"/>
    <col min="5895" max="6138" width="9" style="5"/>
    <col min="6139" max="6139" width="4.25" style="5" customWidth="1"/>
    <col min="6140" max="6140" width="10" style="5" bestFit="1" customWidth="1"/>
    <col min="6141" max="6141" width="4.125" style="5" customWidth="1"/>
    <col min="6142" max="6142" width="7.875" style="5" customWidth="1"/>
    <col min="6143" max="6143" width="20.625" style="5" customWidth="1"/>
    <col min="6144" max="6144" width="4" style="5" customWidth="1"/>
    <col min="6145" max="6145" width="2.875" style="5" customWidth="1"/>
    <col min="6146" max="6147" width="21.125" style="5" customWidth="1"/>
    <col min="6148" max="6149" width="21" style="5" customWidth="1"/>
    <col min="6150" max="6150" width="5.375" style="5" customWidth="1"/>
    <col min="6151" max="6394" width="9" style="5"/>
    <col min="6395" max="6395" width="4.25" style="5" customWidth="1"/>
    <col min="6396" max="6396" width="10" style="5" bestFit="1" customWidth="1"/>
    <col min="6397" max="6397" width="4.125" style="5" customWidth="1"/>
    <col min="6398" max="6398" width="7.875" style="5" customWidth="1"/>
    <col min="6399" max="6399" width="20.625" style="5" customWidth="1"/>
    <col min="6400" max="6400" width="4" style="5" customWidth="1"/>
    <col min="6401" max="6401" width="2.875" style="5" customWidth="1"/>
    <col min="6402" max="6403" width="21.125" style="5" customWidth="1"/>
    <col min="6404" max="6405" width="21" style="5" customWidth="1"/>
    <col min="6406" max="6406" width="5.375" style="5" customWidth="1"/>
    <col min="6407" max="6650" width="9" style="5"/>
    <col min="6651" max="6651" width="4.25" style="5" customWidth="1"/>
    <col min="6652" max="6652" width="10" style="5" bestFit="1" customWidth="1"/>
    <col min="6653" max="6653" width="4.125" style="5" customWidth="1"/>
    <col min="6654" max="6654" width="7.875" style="5" customWidth="1"/>
    <col min="6655" max="6655" width="20.625" style="5" customWidth="1"/>
    <col min="6656" max="6656" width="4" style="5" customWidth="1"/>
    <col min="6657" max="6657" width="2.875" style="5" customWidth="1"/>
    <col min="6658" max="6659" width="21.125" style="5" customWidth="1"/>
    <col min="6660" max="6661" width="21" style="5" customWidth="1"/>
    <col min="6662" max="6662" width="5.375" style="5" customWidth="1"/>
    <col min="6663" max="6906" width="9" style="5"/>
    <col min="6907" max="6907" width="4.25" style="5" customWidth="1"/>
    <col min="6908" max="6908" width="10" style="5" bestFit="1" customWidth="1"/>
    <col min="6909" max="6909" width="4.125" style="5" customWidth="1"/>
    <col min="6910" max="6910" width="7.875" style="5" customWidth="1"/>
    <col min="6911" max="6911" width="20.625" style="5" customWidth="1"/>
    <col min="6912" max="6912" width="4" style="5" customWidth="1"/>
    <col min="6913" max="6913" width="2.875" style="5" customWidth="1"/>
    <col min="6914" max="6915" width="21.125" style="5" customWidth="1"/>
    <col min="6916" max="6917" width="21" style="5" customWidth="1"/>
    <col min="6918" max="6918" width="5.375" style="5" customWidth="1"/>
    <col min="6919" max="7162" width="9" style="5"/>
    <col min="7163" max="7163" width="4.25" style="5" customWidth="1"/>
    <col min="7164" max="7164" width="10" style="5" bestFit="1" customWidth="1"/>
    <col min="7165" max="7165" width="4.125" style="5" customWidth="1"/>
    <col min="7166" max="7166" width="7.875" style="5" customWidth="1"/>
    <col min="7167" max="7167" width="20.625" style="5" customWidth="1"/>
    <col min="7168" max="7168" width="4" style="5" customWidth="1"/>
    <col min="7169" max="7169" width="2.875" style="5" customWidth="1"/>
    <col min="7170" max="7171" width="21.125" style="5" customWidth="1"/>
    <col min="7172" max="7173" width="21" style="5" customWidth="1"/>
    <col min="7174" max="7174" width="5.375" style="5" customWidth="1"/>
    <col min="7175" max="7418" width="9" style="5"/>
    <col min="7419" max="7419" width="4.25" style="5" customWidth="1"/>
    <col min="7420" max="7420" width="10" style="5" bestFit="1" customWidth="1"/>
    <col min="7421" max="7421" width="4.125" style="5" customWidth="1"/>
    <col min="7422" max="7422" width="7.875" style="5" customWidth="1"/>
    <col min="7423" max="7423" width="20.625" style="5" customWidth="1"/>
    <col min="7424" max="7424" width="4" style="5" customWidth="1"/>
    <col min="7425" max="7425" width="2.875" style="5" customWidth="1"/>
    <col min="7426" max="7427" width="21.125" style="5" customWidth="1"/>
    <col min="7428" max="7429" width="21" style="5" customWidth="1"/>
    <col min="7430" max="7430" width="5.375" style="5" customWidth="1"/>
    <col min="7431" max="7674" width="9" style="5"/>
    <col min="7675" max="7675" width="4.25" style="5" customWidth="1"/>
    <col min="7676" max="7676" width="10" style="5" bestFit="1" customWidth="1"/>
    <col min="7677" max="7677" width="4.125" style="5" customWidth="1"/>
    <col min="7678" max="7678" width="7.875" style="5" customWidth="1"/>
    <col min="7679" max="7679" width="20.625" style="5" customWidth="1"/>
    <col min="7680" max="7680" width="4" style="5" customWidth="1"/>
    <col min="7681" max="7681" width="2.875" style="5" customWidth="1"/>
    <col min="7682" max="7683" width="21.125" style="5" customWidth="1"/>
    <col min="7684" max="7685" width="21" style="5" customWidth="1"/>
    <col min="7686" max="7686" width="5.375" style="5" customWidth="1"/>
    <col min="7687" max="7930" width="9" style="5"/>
    <col min="7931" max="7931" width="4.25" style="5" customWidth="1"/>
    <col min="7932" max="7932" width="10" style="5" bestFit="1" customWidth="1"/>
    <col min="7933" max="7933" width="4.125" style="5" customWidth="1"/>
    <col min="7934" max="7934" width="7.875" style="5" customWidth="1"/>
    <col min="7935" max="7935" width="20.625" style="5" customWidth="1"/>
    <col min="7936" max="7936" width="4" style="5" customWidth="1"/>
    <col min="7937" max="7937" width="2.875" style="5" customWidth="1"/>
    <col min="7938" max="7939" width="21.125" style="5" customWidth="1"/>
    <col min="7940" max="7941" width="21" style="5" customWidth="1"/>
    <col min="7942" max="7942" width="5.375" style="5" customWidth="1"/>
    <col min="7943" max="8186" width="9" style="5"/>
    <col min="8187" max="8187" width="4.25" style="5" customWidth="1"/>
    <col min="8188" max="8188" width="10" style="5" bestFit="1" customWidth="1"/>
    <col min="8189" max="8189" width="4.125" style="5" customWidth="1"/>
    <col min="8190" max="8190" width="7.875" style="5" customWidth="1"/>
    <col min="8191" max="8191" width="20.625" style="5" customWidth="1"/>
    <col min="8192" max="8192" width="4" style="5" customWidth="1"/>
    <col min="8193" max="8193" width="2.875" style="5" customWidth="1"/>
    <col min="8194" max="8195" width="21.125" style="5" customWidth="1"/>
    <col min="8196" max="8197" width="21" style="5" customWidth="1"/>
    <col min="8198" max="8198" width="5.375" style="5" customWidth="1"/>
    <col min="8199" max="8442" width="9" style="5"/>
    <col min="8443" max="8443" width="4.25" style="5" customWidth="1"/>
    <col min="8444" max="8444" width="10" style="5" bestFit="1" customWidth="1"/>
    <col min="8445" max="8445" width="4.125" style="5" customWidth="1"/>
    <col min="8446" max="8446" width="7.875" style="5" customWidth="1"/>
    <col min="8447" max="8447" width="20.625" style="5" customWidth="1"/>
    <col min="8448" max="8448" width="4" style="5" customWidth="1"/>
    <col min="8449" max="8449" width="2.875" style="5" customWidth="1"/>
    <col min="8450" max="8451" width="21.125" style="5" customWidth="1"/>
    <col min="8452" max="8453" width="21" style="5" customWidth="1"/>
    <col min="8454" max="8454" width="5.375" style="5" customWidth="1"/>
    <col min="8455" max="8698" width="9" style="5"/>
    <col min="8699" max="8699" width="4.25" style="5" customWidth="1"/>
    <col min="8700" max="8700" width="10" style="5" bestFit="1" customWidth="1"/>
    <col min="8701" max="8701" width="4.125" style="5" customWidth="1"/>
    <col min="8702" max="8702" width="7.875" style="5" customWidth="1"/>
    <col min="8703" max="8703" width="20.625" style="5" customWidth="1"/>
    <col min="8704" max="8704" width="4" style="5" customWidth="1"/>
    <col min="8705" max="8705" width="2.875" style="5" customWidth="1"/>
    <col min="8706" max="8707" width="21.125" style="5" customWidth="1"/>
    <col min="8708" max="8709" width="21" style="5" customWidth="1"/>
    <col min="8710" max="8710" width="5.375" style="5" customWidth="1"/>
    <col min="8711" max="8954" width="9" style="5"/>
    <col min="8955" max="8955" width="4.25" style="5" customWidth="1"/>
    <col min="8956" max="8956" width="10" style="5" bestFit="1" customWidth="1"/>
    <col min="8957" max="8957" width="4.125" style="5" customWidth="1"/>
    <col min="8958" max="8958" width="7.875" style="5" customWidth="1"/>
    <col min="8959" max="8959" width="20.625" style="5" customWidth="1"/>
    <col min="8960" max="8960" width="4" style="5" customWidth="1"/>
    <col min="8961" max="8961" width="2.875" style="5" customWidth="1"/>
    <col min="8962" max="8963" width="21.125" style="5" customWidth="1"/>
    <col min="8964" max="8965" width="21" style="5" customWidth="1"/>
    <col min="8966" max="8966" width="5.375" style="5" customWidth="1"/>
    <col min="8967" max="9210" width="9" style="5"/>
    <col min="9211" max="9211" width="4.25" style="5" customWidth="1"/>
    <col min="9212" max="9212" width="10" style="5" bestFit="1" customWidth="1"/>
    <col min="9213" max="9213" width="4.125" style="5" customWidth="1"/>
    <col min="9214" max="9214" width="7.875" style="5" customWidth="1"/>
    <col min="9215" max="9215" width="20.625" style="5" customWidth="1"/>
    <col min="9216" max="9216" width="4" style="5" customWidth="1"/>
    <col min="9217" max="9217" width="2.875" style="5" customWidth="1"/>
    <col min="9218" max="9219" width="21.125" style="5" customWidth="1"/>
    <col min="9220" max="9221" width="21" style="5" customWidth="1"/>
    <col min="9222" max="9222" width="5.375" style="5" customWidth="1"/>
    <col min="9223" max="9466" width="9" style="5"/>
    <col min="9467" max="9467" width="4.25" style="5" customWidth="1"/>
    <col min="9468" max="9468" width="10" style="5" bestFit="1" customWidth="1"/>
    <col min="9469" max="9469" width="4.125" style="5" customWidth="1"/>
    <col min="9470" max="9470" width="7.875" style="5" customWidth="1"/>
    <col min="9471" max="9471" width="20.625" style="5" customWidth="1"/>
    <col min="9472" max="9472" width="4" style="5" customWidth="1"/>
    <col min="9473" max="9473" width="2.875" style="5" customWidth="1"/>
    <col min="9474" max="9475" width="21.125" style="5" customWidth="1"/>
    <col min="9476" max="9477" width="21" style="5" customWidth="1"/>
    <col min="9478" max="9478" width="5.375" style="5" customWidth="1"/>
    <col min="9479" max="9722" width="9" style="5"/>
    <col min="9723" max="9723" width="4.25" style="5" customWidth="1"/>
    <col min="9724" max="9724" width="10" style="5" bestFit="1" customWidth="1"/>
    <col min="9725" max="9725" width="4.125" style="5" customWidth="1"/>
    <col min="9726" max="9726" width="7.875" style="5" customWidth="1"/>
    <col min="9727" max="9727" width="20.625" style="5" customWidth="1"/>
    <col min="9728" max="9728" width="4" style="5" customWidth="1"/>
    <col min="9729" max="9729" width="2.875" style="5" customWidth="1"/>
    <col min="9730" max="9731" width="21.125" style="5" customWidth="1"/>
    <col min="9732" max="9733" width="21" style="5" customWidth="1"/>
    <col min="9734" max="9734" width="5.375" style="5" customWidth="1"/>
    <col min="9735" max="9978" width="9" style="5"/>
    <col min="9979" max="9979" width="4.25" style="5" customWidth="1"/>
    <col min="9980" max="9980" width="10" style="5" bestFit="1" customWidth="1"/>
    <col min="9981" max="9981" width="4.125" style="5" customWidth="1"/>
    <col min="9982" max="9982" width="7.875" style="5" customWidth="1"/>
    <col min="9983" max="9983" width="20.625" style="5" customWidth="1"/>
    <col min="9984" max="9984" width="4" style="5" customWidth="1"/>
    <col min="9985" max="9985" width="2.875" style="5" customWidth="1"/>
    <col min="9986" max="9987" width="21.125" style="5" customWidth="1"/>
    <col min="9988" max="9989" width="21" style="5" customWidth="1"/>
    <col min="9990" max="9990" width="5.375" style="5" customWidth="1"/>
    <col min="9991" max="10234" width="9" style="5"/>
    <col min="10235" max="10235" width="4.25" style="5" customWidth="1"/>
    <col min="10236" max="10236" width="10" style="5" bestFit="1" customWidth="1"/>
    <col min="10237" max="10237" width="4.125" style="5" customWidth="1"/>
    <col min="10238" max="10238" width="7.875" style="5" customWidth="1"/>
    <col min="10239" max="10239" width="20.625" style="5" customWidth="1"/>
    <col min="10240" max="10240" width="4" style="5" customWidth="1"/>
    <col min="10241" max="10241" width="2.875" style="5" customWidth="1"/>
    <col min="10242" max="10243" width="21.125" style="5" customWidth="1"/>
    <col min="10244" max="10245" width="21" style="5" customWidth="1"/>
    <col min="10246" max="10246" width="5.375" style="5" customWidth="1"/>
    <col min="10247" max="10490" width="9" style="5"/>
    <col min="10491" max="10491" width="4.25" style="5" customWidth="1"/>
    <col min="10492" max="10492" width="10" style="5" bestFit="1" customWidth="1"/>
    <col min="10493" max="10493" width="4.125" style="5" customWidth="1"/>
    <col min="10494" max="10494" width="7.875" style="5" customWidth="1"/>
    <col min="10495" max="10495" width="20.625" style="5" customWidth="1"/>
    <col min="10496" max="10496" width="4" style="5" customWidth="1"/>
    <col min="10497" max="10497" width="2.875" style="5" customWidth="1"/>
    <col min="10498" max="10499" width="21.125" style="5" customWidth="1"/>
    <col min="10500" max="10501" width="21" style="5" customWidth="1"/>
    <col min="10502" max="10502" width="5.375" style="5" customWidth="1"/>
    <col min="10503" max="10746" width="9" style="5"/>
    <col min="10747" max="10747" width="4.25" style="5" customWidth="1"/>
    <col min="10748" max="10748" width="10" style="5" bestFit="1" customWidth="1"/>
    <col min="10749" max="10749" width="4.125" style="5" customWidth="1"/>
    <col min="10750" max="10750" width="7.875" style="5" customWidth="1"/>
    <col min="10751" max="10751" width="20.625" style="5" customWidth="1"/>
    <col min="10752" max="10752" width="4" style="5" customWidth="1"/>
    <col min="10753" max="10753" width="2.875" style="5" customWidth="1"/>
    <col min="10754" max="10755" width="21.125" style="5" customWidth="1"/>
    <col min="10756" max="10757" width="21" style="5" customWidth="1"/>
    <col min="10758" max="10758" width="5.375" style="5" customWidth="1"/>
    <col min="10759" max="11002" width="9" style="5"/>
    <col min="11003" max="11003" width="4.25" style="5" customWidth="1"/>
    <col min="11004" max="11004" width="10" style="5" bestFit="1" customWidth="1"/>
    <col min="11005" max="11005" width="4.125" style="5" customWidth="1"/>
    <col min="11006" max="11006" width="7.875" style="5" customWidth="1"/>
    <col min="11007" max="11007" width="20.625" style="5" customWidth="1"/>
    <col min="11008" max="11008" width="4" style="5" customWidth="1"/>
    <col min="11009" max="11009" width="2.875" style="5" customWidth="1"/>
    <col min="11010" max="11011" width="21.125" style="5" customWidth="1"/>
    <col min="11012" max="11013" width="21" style="5" customWidth="1"/>
    <col min="11014" max="11014" width="5.375" style="5" customWidth="1"/>
    <col min="11015" max="11258" width="9" style="5"/>
    <col min="11259" max="11259" width="4.25" style="5" customWidth="1"/>
    <col min="11260" max="11260" width="10" style="5" bestFit="1" customWidth="1"/>
    <col min="11261" max="11261" width="4.125" style="5" customWidth="1"/>
    <col min="11262" max="11262" width="7.875" style="5" customWidth="1"/>
    <col min="11263" max="11263" width="20.625" style="5" customWidth="1"/>
    <col min="11264" max="11264" width="4" style="5" customWidth="1"/>
    <col min="11265" max="11265" width="2.875" style="5" customWidth="1"/>
    <col min="11266" max="11267" width="21.125" style="5" customWidth="1"/>
    <col min="11268" max="11269" width="21" style="5" customWidth="1"/>
    <col min="11270" max="11270" width="5.375" style="5" customWidth="1"/>
    <col min="11271" max="11514" width="9" style="5"/>
    <col min="11515" max="11515" width="4.25" style="5" customWidth="1"/>
    <col min="11516" max="11516" width="10" style="5" bestFit="1" customWidth="1"/>
    <col min="11517" max="11517" width="4.125" style="5" customWidth="1"/>
    <col min="11518" max="11518" width="7.875" style="5" customWidth="1"/>
    <col min="11519" max="11519" width="20.625" style="5" customWidth="1"/>
    <col min="11520" max="11520" width="4" style="5" customWidth="1"/>
    <col min="11521" max="11521" width="2.875" style="5" customWidth="1"/>
    <col min="11522" max="11523" width="21.125" style="5" customWidth="1"/>
    <col min="11524" max="11525" width="21" style="5" customWidth="1"/>
    <col min="11526" max="11526" width="5.375" style="5" customWidth="1"/>
    <col min="11527" max="11770" width="9" style="5"/>
    <col min="11771" max="11771" width="4.25" style="5" customWidth="1"/>
    <col min="11772" max="11772" width="10" style="5" bestFit="1" customWidth="1"/>
    <col min="11773" max="11773" width="4.125" style="5" customWidth="1"/>
    <col min="11774" max="11774" width="7.875" style="5" customWidth="1"/>
    <col min="11775" max="11775" width="20.625" style="5" customWidth="1"/>
    <col min="11776" max="11776" width="4" style="5" customWidth="1"/>
    <col min="11777" max="11777" width="2.875" style="5" customWidth="1"/>
    <col min="11778" max="11779" width="21.125" style="5" customWidth="1"/>
    <col min="11780" max="11781" width="21" style="5" customWidth="1"/>
    <col min="11782" max="11782" width="5.375" style="5" customWidth="1"/>
    <col min="11783" max="12026" width="9" style="5"/>
    <col min="12027" max="12027" width="4.25" style="5" customWidth="1"/>
    <col min="12028" max="12028" width="10" style="5" bestFit="1" customWidth="1"/>
    <col min="12029" max="12029" width="4.125" style="5" customWidth="1"/>
    <col min="12030" max="12030" width="7.875" style="5" customWidth="1"/>
    <col min="12031" max="12031" width="20.625" style="5" customWidth="1"/>
    <col min="12032" max="12032" width="4" style="5" customWidth="1"/>
    <col min="12033" max="12033" width="2.875" style="5" customWidth="1"/>
    <col min="12034" max="12035" width="21.125" style="5" customWidth="1"/>
    <col min="12036" max="12037" width="21" style="5" customWidth="1"/>
    <col min="12038" max="12038" width="5.375" style="5" customWidth="1"/>
    <col min="12039" max="12282" width="9" style="5"/>
    <col min="12283" max="12283" width="4.25" style="5" customWidth="1"/>
    <col min="12284" max="12284" width="10" style="5" bestFit="1" customWidth="1"/>
    <col min="12285" max="12285" width="4.125" style="5" customWidth="1"/>
    <col min="12286" max="12286" width="7.875" style="5" customWidth="1"/>
    <col min="12287" max="12287" width="20.625" style="5" customWidth="1"/>
    <col min="12288" max="12288" width="4" style="5" customWidth="1"/>
    <col min="12289" max="12289" width="2.875" style="5" customWidth="1"/>
    <col min="12290" max="12291" width="21.125" style="5" customWidth="1"/>
    <col min="12292" max="12293" width="21" style="5" customWidth="1"/>
    <col min="12294" max="12294" width="5.375" style="5" customWidth="1"/>
    <col min="12295" max="12538" width="9" style="5"/>
    <col min="12539" max="12539" width="4.25" style="5" customWidth="1"/>
    <col min="12540" max="12540" width="10" style="5" bestFit="1" customWidth="1"/>
    <col min="12541" max="12541" width="4.125" style="5" customWidth="1"/>
    <col min="12542" max="12542" width="7.875" style="5" customWidth="1"/>
    <col min="12543" max="12543" width="20.625" style="5" customWidth="1"/>
    <col min="12544" max="12544" width="4" style="5" customWidth="1"/>
    <col min="12545" max="12545" width="2.875" style="5" customWidth="1"/>
    <col min="12546" max="12547" width="21.125" style="5" customWidth="1"/>
    <col min="12548" max="12549" width="21" style="5" customWidth="1"/>
    <col min="12550" max="12550" width="5.375" style="5" customWidth="1"/>
    <col min="12551" max="12794" width="9" style="5"/>
    <col min="12795" max="12795" width="4.25" style="5" customWidth="1"/>
    <col min="12796" max="12796" width="10" style="5" bestFit="1" customWidth="1"/>
    <col min="12797" max="12797" width="4.125" style="5" customWidth="1"/>
    <col min="12798" max="12798" width="7.875" style="5" customWidth="1"/>
    <col min="12799" max="12799" width="20.625" style="5" customWidth="1"/>
    <col min="12800" max="12800" width="4" style="5" customWidth="1"/>
    <col min="12801" max="12801" width="2.875" style="5" customWidth="1"/>
    <col min="12802" max="12803" width="21.125" style="5" customWidth="1"/>
    <col min="12804" max="12805" width="21" style="5" customWidth="1"/>
    <col min="12806" max="12806" width="5.375" style="5" customWidth="1"/>
    <col min="12807" max="13050" width="9" style="5"/>
    <col min="13051" max="13051" width="4.25" style="5" customWidth="1"/>
    <col min="13052" max="13052" width="10" style="5" bestFit="1" customWidth="1"/>
    <col min="13053" max="13053" width="4.125" style="5" customWidth="1"/>
    <col min="13054" max="13054" width="7.875" style="5" customWidth="1"/>
    <col min="13055" max="13055" width="20.625" style="5" customWidth="1"/>
    <col min="13056" max="13056" width="4" style="5" customWidth="1"/>
    <col min="13057" max="13057" width="2.875" style="5" customWidth="1"/>
    <col min="13058" max="13059" width="21.125" style="5" customWidth="1"/>
    <col min="13060" max="13061" width="21" style="5" customWidth="1"/>
    <col min="13062" max="13062" width="5.375" style="5" customWidth="1"/>
    <col min="13063" max="13306" width="9" style="5"/>
    <col min="13307" max="13307" width="4.25" style="5" customWidth="1"/>
    <col min="13308" max="13308" width="10" style="5" bestFit="1" customWidth="1"/>
    <col min="13309" max="13309" width="4.125" style="5" customWidth="1"/>
    <col min="13310" max="13310" width="7.875" style="5" customWidth="1"/>
    <col min="13311" max="13311" width="20.625" style="5" customWidth="1"/>
    <col min="13312" max="13312" width="4" style="5" customWidth="1"/>
    <col min="13313" max="13313" width="2.875" style="5" customWidth="1"/>
    <col min="13314" max="13315" width="21.125" style="5" customWidth="1"/>
    <col min="13316" max="13317" width="21" style="5" customWidth="1"/>
    <col min="13318" max="13318" width="5.375" style="5" customWidth="1"/>
    <col min="13319" max="13562" width="9" style="5"/>
    <col min="13563" max="13563" width="4.25" style="5" customWidth="1"/>
    <col min="13564" max="13564" width="10" style="5" bestFit="1" customWidth="1"/>
    <col min="13565" max="13565" width="4.125" style="5" customWidth="1"/>
    <col min="13566" max="13566" width="7.875" style="5" customWidth="1"/>
    <col min="13567" max="13567" width="20.625" style="5" customWidth="1"/>
    <col min="13568" max="13568" width="4" style="5" customWidth="1"/>
    <col min="13569" max="13569" width="2.875" style="5" customWidth="1"/>
    <col min="13570" max="13571" width="21.125" style="5" customWidth="1"/>
    <col min="13572" max="13573" width="21" style="5" customWidth="1"/>
    <col min="13574" max="13574" width="5.375" style="5" customWidth="1"/>
    <col min="13575" max="13818" width="9" style="5"/>
    <col min="13819" max="13819" width="4.25" style="5" customWidth="1"/>
    <col min="13820" max="13820" width="10" style="5" bestFit="1" customWidth="1"/>
    <col min="13821" max="13821" width="4.125" style="5" customWidth="1"/>
    <col min="13822" max="13822" width="7.875" style="5" customWidth="1"/>
    <col min="13823" max="13823" width="20.625" style="5" customWidth="1"/>
    <col min="13824" max="13824" width="4" style="5" customWidth="1"/>
    <col min="13825" max="13825" width="2.875" style="5" customWidth="1"/>
    <col min="13826" max="13827" width="21.125" style="5" customWidth="1"/>
    <col min="13828" max="13829" width="21" style="5" customWidth="1"/>
    <col min="13830" max="13830" width="5.375" style="5" customWidth="1"/>
    <col min="13831" max="14074" width="9" style="5"/>
    <col min="14075" max="14075" width="4.25" style="5" customWidth="1"/>
    <col min="14076" max="14076" width="10" style="5" bestFit="1" customWidth="1"/>
    <col min="14077" max="14077" width="4.125" style="5" customWidth="1"/>
    <col min="14078" max="14078" width="7.875" style="5" customWidth="1"/>
    <col min="14079" max="14079" width="20.625" style="5" customWidth="1"/>
    <col min="14080" max="14080" width="4" style="5" customWidth="1"/>
    <col min="14081" max="14081" width="2.875" style="5" customWidth="1"/>
    <col min="14082" max="14083" width="21.125" style="5" customWidth="1"/>
    <col min="14084" max="14085" width="21" style="5" customWidth="1"/>
    <col min="14086" max="14086" width="5.375" style="5" customWidth="1"/>
    <col min="14087" max="14330" width="9" style="5"/>
    <col min="14331" max="14331" width="4.25" style="5" customWidth="1"/>
    <col min="14332" max="14332" width="10" style="5" bestFit="1" customWidth="1"/>
    <col min="14333" max="14333" width="4.125" style="5" customWidth="1"/>
    <col min="14334" max="14334" width="7.875" style="5" customWidth="1"/>
    <col min="14335" max="14335" width="20.625" style="5" customWidth="1"/>
    <col min="14336" max="14336" width="4" style="5" customWidth="1"/>
    <col min="14337" max="14337" width="2.875" style="5" customWidth="1"/>
    <col min="14338" max="14339" width="21.125" style="5" customWidth="1"/>
    <col min="14340" max="14341" width="21" style="5" customWidth="1"/>
    <col min="14342" max="14342" width="5.375" style="5" customWidth="1"/>
    <col min="14343" max="14586" width="9" style="5"/>
    <col min="14587" max="14587" width="4.25" style="5" customWidth="1"/>
    <col min="14588" max="14588" width="10" style="5" bestFit="1" customWidth="1"/>
    <col min="14589" max="14589" width="4.125" style="5" customWidth="1"/>
    <col min="14590" max="14590" width="7.875" style="5" customWidth="1"/>
    <col min="14591" max="14591" width="20.625" style="5" customWidth="1"/>
    <col min="14592" max="14592" width="4" style="5" customWidth="1"/>
    <col min="14593" max="14593" width="2.875" style="5" customWidth="1"/>
    <col min="14594" max="14595" width="21.125" style="5" customWidth="1"/>
    <col min="14596" max="14597" width="21" style="5" customWidth="1"/>
    <col min="14598" max="14598" width="5.375" style="5" customWidth="1"/>
    <col min="14599" max="14842" width="9" style="5"/>
    <col min="14843" max="14843" width="4.25" style="5" customWidth="1"/>
    <col min="14844" max="14844" width="10" style="5" bestFit="1" customWidth="1"/>
    <col min="14845" max="14845" width="4.125" style="5" customWidth="1"/>
    <col min="14846" max="14846" width="7.875" style="5" customWidth="1"/>
    <col min="14847" max="14847" width="20.625" style="5" customWidth="1"/>
    <col min="14848" max="14848" width="4" style="5" customWidth="1"/>
    <col min="14849" max="14849" width="2.875" style="5" customWidth="1"/>
    <col min="14850" max="14851" width="21.125" style="5" customWidth="1"/>
    <col min="14852" max="14853" width="21" style="5" customWidth="1"/>
    <col min="14854" max="14854" width="5.375" style="5" customWidth="1"/>
    <col min="14855" max="15098" width="9" style="5"/>
    <col min="15099" max="15099" width="4.25" style="5" customWidth="1"/>
    <col min="15100" max="15100" width="10" style="5" bestFit="1" customWidth="1"/>
    <col min="15101" max="15101" width="4.125" style="5" customWidth="1"/>
    <col min="15102" max="15102" width="7.875" style="5" customWidth="1"/>
    <col min="15103" max="15103" width="20.625" style="5" customWidth="1"/>
    <col min="15104" max="15104" width="4" style="5" customWidth="1"/>
    <col min="15105" max="15105" width="2.875" style="5" customWidth="1"/>
    <col min="15106" max="15107" width="21.125" style="5" customWidth="1"/>
    <col min="15108" max="15109" width="21" style="5" customWidth="1"/>
    <col min="15110" max="15110" width="5.375" style="5" customWidth="1"/>
    <col min="15111" max="15354" width="9" style="5"/>
    <col min="15355" max="15355" width="4.25" style="5" customWidth="1"/>
    <col min="15356" max="15356" width="10" style="5" bestFit="1" customWidth="1"/>
    <col min="15357" max="15357" width="4.125" style="5" customWidth="1"/>
    <col min="15358" max="15358" width="7.875" style="5" customWidth="1"/>
    <col min="15359" max="15359" width="20.625" style="5" customWidth="1"/>
    <col min="15360" max="15360" width="4" style="5" customWidth="1"/>
    <col min="15361" max="15361" width="2.875" style="5" customWidth="1"/>
    <col min="15362" max="15363" width="21.125" style="5" customWidth="1"/>
    <col min="15364" max="15365" width="21" style="5" customWidth="1"/>
    <col min="15366" max="15366" width="5.375" style="5" customWidth="1"/>
    <col min="15367" max="15610" width="9" style="5"/>
    <col min="15611" max="15611" width="4.25" style="5" customWidth="1"/>
    <col min="15612" max="15612" width="10" style="5" bestFit="1" customWidth="1"/>
    <col min="15613" max="15613" width="4.125" style="5" customWidth="1"/>
    <col min="15614" max="15614" width="7.875" style="5" customWidth="1"/>
    <col min="15615" max="15615" width="20.625" style="5" customWidth="1"/>
    <col min="15616" max="15616" width="4" style="5" customWidth="1"/>
    <col min="15617" max="15617" width="2.875" style="5" customWidth="1"/>
    <col min="15618" max="15619" width="21.125" style="5" customWidth="1"/>
    <col min="15620" max="15621" width="21" style="5" customWidth="1"/>
    <col min="15622" max="15622" width="5.375" style="5" customWidth="1"/>
    <col min="15623" max="15866" width="9" style="5"/>
    <col min="15867" max="15867" width="4.25" style="5" customWidth="1"/>
    <col min="15868" max="15868" width="10" style="5" bestFit="1" customWidth="1"/>
    <col min="15869" max="15869" width="4.125" style="5" customWidth="1"/>
    <col min="15870" max="15870" width="7.875" style="5" customWidth="1"/>
    <col min="15871" max="15871" width="20.625" style="5" customWidth="1"/>
    <col min="15872" max="15872" width="4" style="5" customWidth="1"/>
    <col min="15873" max="15873" width="2.875" style="5" customWidth="1"/>
    <col min="15874" max="15875" width="21.125" style="5" customWidth="1"/>
    <col min="15876" max="15877" width="21" style="5" customWidth="1"/>
    <col min="15878" max="15878" width="5.375" style="5" customWidth="1"/>
    <col min="15879" max="16122" width="9" style="5"/>
    <col min="16123" max="16123" width="4.25" style="5" customWidth="1"/>
    <col min="16124" max="16124" width="10" style="5" bestFit="1" customWidth="1"/>
    <col min="16125" max="16125" width="4.125" style="5" customWidth="1"/>
    <col min="16126" max="16126" width="7.875" style="5" customWidth="1"/>
    <col min="16127" max="16127" width="20.625" style="5" customWidth="1"/>
    <col min="16128" max="16128" width="4" style="5" customWidth="1"/>
    <col min="16129" max="16129" width="2.875" style="5" customWidth="1"/>
    <col min="16130" max="16131" width="21.125" style="5" customWidth="1"/>
    <col min="16132" max="16133" width="21" style="5" customWidth="1"/>
    <col min="16134" max="16134" width="5.375" style="5" customWidth="1"/>
    <col min="16135" max="16384" width="9" style="5"/>
  </cols>
  <sheetData>
    <row r="1" spans="1:19" ht="17.25" customHeight="1" x14ac:dyDescent="0.4">
      <c r="I1" s="134"/>
      <c r="J1" s="134"/>
      <c r="K1" s="89"/>
      <c r="Q1" s="134"/>
      <c r="R1" s="134"/>
      <c r="S1" s="113" t="s">
        <v>91</v>
      </c>
    </row>
    <row r="2" spans="1:19" s="7" customFormat="1" ht="33.950000000000003" customHeight="1" x14ac:dyDescent="0.65">
      <c r="A2" s="131" t="s">
        <v>57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s="7" customFormat="1" ht="17.25" customHeight="1" thickBot="1" x14ac:dyDescent="0.4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20.100000000000001" customHeight="1" x14ac:dyDescent="0.4">
      <c r="A4" s="135" t="s">
        <v>0</v>
      </c>
      <c r="B4" s="137" t="s">
        <v>58</v>
      </c>
      <c r="C4" s="139" t="s">
        <v>1</v>
      </c>
      <c r="D4" s="141" t="s">
        <v>2</v>
      </c>
      <c r="E4" s="143" t="s">
        <v>3</v>
      </c>
      <c r="F4" s="144"/>
      <c r="G4" s="149" t="s">
        <v>4</v>
      </c>
      <c r="H4" s="150"/>
      <c r="I4" s="150"/>
      <c r="J4" s="150"/>
      <c r="K4" s="129" t="s">
        <v>70</v>
      </c>
      <c r="L4" s="151" t="s">
        <v>4</v>
      </c>
      <c r="M4" s="150"/>
      <c r="N4" s="150"/>
      <c r="O4" s="150"/>
      <c r="P4" s="150"/>
      <c r="Q4" s="150"/>
      <c r="R4" s="152"/>
      <c r="S4" s="129" t="s">
        <v>70</v>
      </c>
    </row>
    <row r="5" spans="1:19" ht="20.100000000000001" customHeight="1" thickBot="1" x14ac:dyDescent="0.45">
      <c r="A5" s="136"/>
      <c r="B5" s="138"/>
      <c r="C5" s="140"/>
      <c r="D5" s="142"/>
      <c r="E5" s="145"/>
      <c r="F5" s="146"/>
      <c r="G5" s="147" t="s">
        <v>77</v>
      </c>
      <c r="H5" s="148"/>
      <c r="I5" s="148"/>
      <c r="J5" s="148"/>
      <c r="K5" s="130"/>
      <c r="L5" s="132" t="s">
        <v>78</v>
      </c>
      <c r="M5" s="132"/>
      <c r="N5" s="132"/>
      <c r="O5" s="132"/>
      <c r="P5" s="132"/>
      <c r="Q5" s="132"/>
      <c r="R5" s="133"/>
      <c r="S5" s="130"/>
    </row>
    <row r="6" spans="1:19" ht="17.25" customHeight="1" thickTop="1" x14ac:dyDescent="0.4">
      <c r="A6" s="9"/>
      <c r="B6" s="10"/>
      <c r="C6" s="11"/>
      <c r="D6" s="12"/>
      <c r="E6" s="107"/>
      <c r="F6" s="13"/>
      <c r="G6" s="107"/>
      <c r="H6" s="107"/>
      <c r="I6" s="107"/>
      <c r="J6" s="107"/>
      <c r="K6" s="123"/>
      <c r="L6" s="88"/>
      <c r="M6" s="88"/>
      <c r="N6" s="88"/>
      <c r="O6" s="88"/>
      <c r="P6" s="88"/>
      <c r="Q6" s="88"/>
      <c r="R6" s="14"/>
      <c r="S6" s="124"/>
    </row>
    <row r="7" spans="1:19" ht="17.25" customHeight="1" x14ac:dyDescent="0.4">
      <c r="A7" s="15">
        <v>1</v>
      </c>
      <c r="B7" s="16">
        <v>43799</v>
      </c>
      <c r="C7" s="17" t="s">
        <v>5</v>
      </c>
      <c r="D7" s="12"/>
      <c r="E7" s="107"/>
      <c r="F7" s="13"/>
      <c r="G7" s="107"/>
      <c r="H7" s="92" t="s">
        <v>6</v>
      </c>
      <c r="I7" s="107"/>
      <c r="J7" s="107"/>
      <c r="K7" s="107"/>
      <c r="L7" s="88"/>
      <c r="M7" s="88"/>
      <c r="N7" s="88"/>
      <c r="O7" s="88"/>
      <c r="P7" s="88"/>
      <c r="Q7" s="88"/>
      <c r="R7" s="14"/>
      <c r="S7" s="124"/>
    </row>
    <row r="8" spans="1:19" ht="17.25" customHeight="1" x14ac:dyDescent="0.4">
      <c r="A8" s="18"/>
      <c r="B8" s="19"/>
      <c r="C8" s="20"/>
      <c r="D8" s="21"/>
      <c r="E8" s="22"/>
      <c r="F8" s="23"/>
      <c r="G8" s="22"/>
      <c r="H8" s="22"/>
      <c r="I8" s="22"/>
      <c r="J8" s="22"/>
      <c r="K8" s="22"/>
      <c r="L8" s="24"/>
      <c r="M8" s="24"/>
      <c r="N8" s="24"/>
      <c r="O8" s="24"/>
      <c r="P8" s="24"/>
      <c r="Q8" s="25" t="s">
        <v>7</v>
      </c>
      <c r="R8" s="26" t="s">
        <v>8</v>
      </c>
      <c r="S8" s="125"/>
    </row>
    <row r="9" spans="1:19" ht="17.25" customHeight="1" x14ac:dyDescent="0.4">
      <c r="A9" s="15"/>
      <c r="B9" s="16"/>
      <c r="C9" s="11"/>
      <c r="D9" s="12"/>
      <c r="E9" s="107"/>
      <c r="F9" s="13"/>
      <c r="G9" s="107"/>
      <c r="H9" s="107"/>
      <c r="I9" s="107"/>
      <c r="J9" s="107"/>
      <c r="K9" s="107"/>
      <c r="L9" s="88"/>
      <c r="M9" s="88"/>
      <c r="N9" s="88"/>
      <c r="O9" s="88"/>
      <c r="P9" s="88"/>
      <c r="Q9" s="88"/>
      <c r="R9" s="14"/>
      <c r="S9" s="124"/>
    </row>
    <row r="10" spans="1:19" ht="17.25" customHeight="1" x14ac:dyDescent="0.4">
      <c r="A10" s="27">
        <f>MAX($A$7:A9)+1</f>
        <v>2</v>
      </c>
      <c r="B10" s="16">
        <v>43800</v>
      </c>
      <c r="C10" s="28">
        <f>WEEKDAY(B10)</f>
        <v>1</v>
      </c>
      <c r="D10" s="29">
        <v>0.45833333333333331</v>
      </c>
      <c r="E10" s="105" t="s">
        <v>9</v>
      </c>
      <c r="F10" s="30" t="s">
        <v>10</v>
      </c>
      <c r="G10" s="108" t="s">
        <v>59</v>
      </c>
      <c r="H10" s="92"/>
      <c r="I10" s="87"/>
      <c r="J10" s="87"/>
      <c r="K10" s="87"/>
      <c r="L10" s="86"/>
      <c r="M10" s="91"/>
      <c r="N10" s="87"/>
      <c r="O10" s="94"/>
      <c r="P10" s="87"/>
      <c r="Q10" s="87"/>
      <c r="R10" s="32"/>
      <c r="S10" s="121"/>
    </row>
    <row r="11" spans="1:19" ht="17.25" customHeight="1" x14ac:dyDescent="0.4">
      <c r="A11" s="27"/>
      <c r="B11" s="16"/>
      <c r="C11" s="28"/>
      <c r="D11" s="29">
        <v>0.65277777777777779</v>
      </c>
      <c r="E11" s="105" t="s">
        <v>11</v>
      </c>
      <c r="F11" s="30" t="s">
        <v>12</v>
      </c>
      <c r="G11" s="107"/>
      <c r="H11" s="92"/>
      <c r="I11" s="87"/>
      <c r="J11" s="87"/>
      <c r="K11" s="87"/>
      <c r="L11" s="86"/>
      <c r="M11" s="105"/>
      <c r="N11" s="87"/>
      <c r="O11" s="91"/>
      <c r="P11" s="87"/>
      <c r="Q11" s="87"/>
      <c r="R11" s="32"/>
      <c r="S11" s="121"/>
    </row>
    <row r="12" spans="1:19" ht="17.25" customHeight="1" x14ac:dyDescent="0.4">
      <c r="A12" s="27"/>
      <c r="B12" s="16"/>
      <c r="C12" s="28"/>
      <c r="D12" s="29">
        <v>0.83333333333333337</v>
      </c>
      <c r="E12" s="105" t="s">
        <v>11</v>
      </c>
      <c r="F12" s="30" t="s">
        <v>10</v>
      </c>
      <c r="G12" s="94" t="s">
        <v>60</v>
      </c>
      <c r="H12" s="92"/>
      <c r="I12" s="87"/>
      <c r="J12" s="87"/>
      <c r="K12" s="87"/>
      <c r="L12" s="86"/>
      <c r="M12" s="105"/>
      <c r="N12" s="87"/>
      <c r="O12" s="91"/>
      <c r="P12" s="87"/>
      <c r="Q12" s="87"/>
      <c r="R12" s="32"/>
      <c r="S12" s="121" t="s">
        <v>73</v>
      </c>
    </row>
    <row r="13" spans="1:19" ht="17.25" customHeight="1" x14ac:dyDescent="0.4">
      <c r="A13" s="27"/>
      <c r="B13" s="16"/>
      <c r="C13" s="28"/>
      <c r="D13" s="29">
        <v>0.87847222222222221</v>
      </c>
      <c r="E13" s="85" t="s">
        <v>13</v>
      </c>
      <c r="F13" s="30" t="s">
        <v>12</v>
      </c>
      <c r="G13" s="94"/>
      <c r="H13" s="92"/>
      <c r="I13" s="87"/>
      <c r="J13" s="87"/>
      <c r="K13" s="87"/>
      <c r="L13" s="86"/>
      <c r="M13" s="105"/>
      <c r="N13" s="87"/>
      <c r="O13" s="91"/>
      <c r="P13" s="87"/>
      <c r="Q13" s="87"/>
      <c r="R13" s="32"/>
      <c r="S13" s="121" t="s">
        <v>71</v>
      </c>
    </row>
    <row r="14" spans="1:19" ht="17.25" customHeight="1" x14ac:dyDescent="0.4">
      <c r="A14" s="27"/>
      <c r="B14" s="16"/>
      <c r="C14" s="28"/>
      <c r="D14" s="29"/>
      <c r="E14" s="85"/>
      <c r="F14" s="30"/>
      <c r="G14" s="94"/>
      <c r="H14" s="92"/>
      <c r="I14" s="87"/>
      <c r="J14" s="87"/>
      <c r="K14" s="87"/>
      <c r="L14" s="86"/>
      <c r="M14" s="105"/>
      <c r="N14" s="87"/>
      <c r="O14" s="91"/>
      <c r="P14" s="87"/>
      <c r="Q14" s="87"/>
      <c r="R14" s="32"/>
      <c r="S14" s="121" t="s">
        <v>72</v>
      </c>
    </row>
    <row r="15" spans="1:19" ht="17.25" customHeight="1" x14ac:dyDescent="0.4">
      <c r="A15" s="33"/>
      <c r="B15" s="19"/>
      <c r="C15" s="34"/>
      <c r="D15" s="35"/>
      <c r="E15" s="36"/>
      <c r="F15" s="37"/>
      <c r="G15" s="22"/>
      <c r="H15" s="38"/>
      <c r="I15" s="39"/>
      <c r="J15" s="39"/>
      <c r="K15" s="39"/>
      <c r="L15" s="40"/>
      <c r="M15" s="41"/>
      <c r="N15" s="39"/>
      <c r="O15" s="39"/>
      <c r="P15" s="39"/>
      <c r="Q15" s="25" t="s">
        <v>14</v>
      </c>
      <c r="R15" s="26" t="s">
        <v>8</v>
      </c>
      <c r="S15" s="126"/>
    </row>
    <row r="16" spans="1:19" ht="17.25" customHeight="1" x14ac:dyDescent="0.4">
      <c r="A16" s="42"/>
      <c r="B16" s="43"/>
      <c r="C16" s="44"/>
      <c r="D16" s="29"/>
      <c r="E16" s="45"/>
      <c r="F16" s="46"/>
      <c r="G16" s="47"/>
      <c r="H16" s="48"/>
      <c r="I16" s="49"/>
      <c r="J16" s="87"/>
      <c r="K16" s="87"/>
      <c r="L16" s="86"/>
      <c r="M16" s="50"/>
      <c r="N16" s="49"/>
      <c r="O16" s="47"/>
      <c r="P16" s="49"/>
      <c r="Q16" s="49"/>
      <c r="R16" s="32"/>
      <c r="S16" s="121"/>
    </row>
    <row r="17" spans="1:19" ht="17.25" customHeight="1" x14ac:dyDescent="0.4">
      <c r="A17" s="27">
        <f>MAX($A$10:A16)+1</f>
        <v>3</v>
      </c>
      <c r="B17" s="16">
        <f>MAX($B$10:B16)+1</f>
        <v>43801</v>
      </c>
      <c r="C17" s="28">
        <f>WEEKDAY(B17)</f>
        <v>2</v>
      </c>
      <c r="D17" s="29"/>
      <c r="E17" s="90"/>
      <c r="F17" s="30"/>
      <c r="G17" s="91" t="s">
        <v>74</v>
      </c>
      <c r="H17" s="109"/>
      <c r="I17" s="92"/>
      <c r="J17" s="87"/>
      <c r="K17" s="87"/>
      <c r="L17" s="86"/>
      <c r="M17" s="90"/>
      <c r="N17" s="87"/>
      <c r="O17" s="91"/>
      <c r="P17" s="92"/>
      <c r="Q17" s="92"/>
      <c r="R17" s="32"/>
      <c r="S17" s="121" t="s">
        <v>73</v>
      </c>
    </row>
    <row r="18" spans="1:19" ht="17.25" customHeight="1" x14ac:dyDescent="0.4">
      <c r="A18" s="27"/>
      <c r="B18" s="16"/>
      <c r="C18" s="28"/>
      <c r="D18" s="29">
        <v>0.39583333333333331</v>
      </c>
      <c r="E18" s="90"/>
      <c r="F18" s="30"/>
      <c r="G18" s="91"/>
      <c r="H18" s="109" t="s">
        <v>15</v>
      </c>
      <c r="I18" s="92"/>
      <c r="J18" s="87"/>
      <c r="K18" s="87"/>
      <c r="L18" s="86"/>
      <c r="M18" s="90"/>
      <c r="N18" s="87"/>
      <c r="O18" s="91"/>
      <c r="P18" s="92"/>
      <c r="Q18" s="92"/>
      <c r="R18" s="32"/>
      <c r="S18" s="121" t="s">
        <v>75</v>
      </c>
    </row>
    <row r="19" spans="1:19" ht="17.25" customHeight="1" x14ac:dyDescent="0.4">
      <c r="A19" s="27"/>
      <c r="B19" s="16"/>
      <c r="C19" s="28"/>
      <c r="D19" s="29"/>
      <c r="E19" s="90"/>
      <c r="F19" s="30"/>
      <c r="G19" s="91"/>
      <c r="H19" s="109"/>
      <c r="I19" s="92"/>
      <c r="J19" s="87"/>
      <c r="K19" s="87"/>
      <c r="L19" s="86"/>
      <c r="M19" s="90"/>
      <c r="N19" s="87"/>
      <c r="O19" s="91"/>
      <c r="P19" s="92"/>
      <c r="Q19" s="92"/>
      <c r="R19" s="32"/>
      <c r="S19" s="121"/>
    </row>
    <row r="20" spans="1:19" ht="17.25" customHeight="1" x14ac:dyDescent="0.4">
      <c r="A20" s="27"/>
      <c r="B20" s="16"/>
      <c r="C20" s="28"/>
      <c r="D20" s="29">
        <v>0.58333333333333337</v>
      </c>
      <c r="E20" s="90"/>
      <c r="F20" s="30"/>
      <c r="G20" s="91"/>
      <c r="H20" s="109" t="s">
        <v>16</v>
      </c>
      <c r="I20" s="92"/>
      <c r="J20" s="87"/>
      <c r="K20" s="87"/>
      <c r="L20" s="86"/>
      <c r="M20" s="90"/>
      <c r="N20" s="87"/>
      <c r="O20" s="91"/>
      <c r="P20" s="92"/>
      <c r="Q20" s="92"/>
      <c r="R20" s="32"/>
      <c r="S20" s="121"/>
    </row>
    <row r="21" spans="1:19" ht="17.25" customHeight="1" x14ac:dyDescent="0.4">
      <c r="A21" s="27"/>
      <c r="B21" s="16"/>
      <c r="C21" s="28"/>
      <c r="D21" s="29"/>
      <c r="E21" s="90"/>
      <c r="F21" s="30"/>
      <c r="G21" s="91"/>
      <c r="H21" s="92" t="s">
        <v>17</v>
      </c>
      <c r="I21" s="92"/>
      <c r="J21" s="87"/>
      <c r="K21" s="87"/>
      <c r="L21" s="86"/>
      <c r="M21" s="90"/>
      <c r="N21" s="87"/>
      <c r="O21" s="91"/>
      <c r="P21" s="92"/>
      <c r="Q21" s="92"/>
      <c r="R21" s="32"/>
      <c r="S21" s="121"/>
    </row>
    <row r="22" spans="1:19" ht="17.25" customHeight="1" x14ac:dyDescent="0.4">
      <c r="A22" s="27"/>
      <c r="B22" s="16"/>
      <c r="C22" s="28"/>
      <c r="D22" s="29"/>
      <c r="E22" s="90"/>
      <c r="F22" s="30"/>
      <c r="G22" s="91"/>
      <c r="H22" s="92" t="s">
        <v>18</v>
      </c>
      <c r="I22" s="92"/>
      <c r="J22" s="87"/>
      <c r="K22" s="87"/>
      <c r="L22" s="86"/>
      <c r="M22" s="90"/>
      <c r="N22" s="87"/>
      <c r="O22" s="91"/>
      <c r="P22" s="92"/>
      <c r="Q22" s="92"/>
      <c r="R22" s="32"/>
      <c r="S22" s="121"/>
    </row>
    <row r="23" spans="1:19" ht="17.25" customHeight="1" x14ac:dyDescent="0.4">
      <c r="A23" s="27"/>
      <c r="B23" s="16"/>
      <c r="C23" s="28"/>
      <c r="D23" s="29"/>
      <c r="E23" s="90"/>
      <c r="F23" s="30"/>
      <c r="G23" s="91"/>
      <c r="H23" s="92" t="s">
        <v>19</v>
      </c>
      <c r="I23" s="92"/>
      <c r="J23" s="87"/>
      <c r="K23" s="87"/>
      <c r="L23" s="86"/>
      <c r="M23" s="90"/>
      <c r="N23" s="87"/>
      <c r="O23" s="91"/>
      <c r="P23" s="92"/>
      <c r="Q23" s="92"/>
      <c r="R23" s="32"/>
      <c r="S23" s="121"/>
    </row>
    <row r="24" spans="1:19" ht="17.25" customHeight="1" x14ac:dyDescent="0.4">
      <c r="A24" s="27"/>
      <c r="B24" s="16"/>
      <c r="C24" s="28"/>
      <c r="D24" s="29"/>
      <c r="E24" s="90"/>
      <c r="F24" s="30"/>
      <c r="G24" s="91"/>
      <c r="H24" s="92" t="s">
        <v>20</v>
      </c>
      <c r="I24" s="92"/>
      <c r="J24" s="87"/>
      <c r="K24" s="87"/>
      <c r="L24" s="86"/>
      <c r="M24" s="90"/>
      <c r="N24" s="87"/>
      <c r="O24" s="91"/>
      <c r="P24" s="92"/>
      <c r="Q24" s="92"/>
      <c r="R24" s="32"/>
      <c r="S24" s="121"/>
    </row>
    <row r="25" spans="1:19" ht="17.25" customHeight="1" x14ac:dyDescent="0.4">
      <c r="A25" s="27"/>
      <c r="B25" s="16"/>
      <c r="C25" s="28"/>
      <c r="D25" s="29"/>
      <c r="E25" s="90"/>
      <c r="F25" s="30"/>
      <c r="G25" s="91"/>
      <c r="H25" s="92" t="s">
        <v>21</v>
      </c>
      <c r="I25" s="92"/>
      <c r="J25" s="87"/>
      <c r="K25" s="87"/>
      <c r="L25" s="86"/>
      <c r="M25" s="90"/>
      <c r="N25" s="87"/>
      <c r="O25" s="91"/>
      <c r="P25" s="92"/>
      <c r="Q25" s="92"/>
      <c r="R25" s="32"/>
      <c r="S25" s="121"/>
    </row>
    <row r="26" spans="1:19" ht="17.25" customHeight="1" x14ac:dyDescent="0.4">
      <c r="A26" s="27"/>
      <c r="B26" s="16"/>
      <c r="C26" s="28"/>
      <c r="D26" s="29"/>
      <c r="E26" s="90"/>
      <c r="F26" s="30"/>
      <c r="G26" s="91"/>
      <c r="H26" s="92" t="s">
        <v>22</v>
      </c>
      <c r="I26" s="92"/>
      <c r="J26" s="87"/>
      <c r="K26" s="87"/>
      <c r="L26" s="86"/>
      <c r="M26" s="90"/>
      <c r="N26" s="87"/>
      <c r="O26" s="91"/>
      <c r="P26" s="92"/>
      <c r="Q26" s="92"/>
      <c r="R26" s="32"/>
      <c r="S26" s="121"/>
    </row>
    <row r="27" spans="1:19" ht="17.25" customHeight="1" x14ac:dyDescent="0.4">
      <c r="A27" s="27"/>
      <c r="B27" s="16"/>
      <c r="C27" s="28"/>
      <c r="D27" s="29"/>
      <c r="E27" s="90"/>
      <c r="F27" s="30"/>
      <c r="G27" s="91"/>
      <c r="H27" s="92"/>
      <c r="I27" s="92"/>
      <c r="J27" s="87"/>
      <c r="K27" s="87"/>
      <c r="L27" s="86"/>
      <c r="M27" s="90"/>
      <c r="N27" s="87"/>
      <c r="O27" s="91"/>
      <c r="P27" s="92"/>
      <c r="Q27" s="92"/>
      <c r="R27" s="32"/>
      <c r="S27" s="121"/>
    </row>
    <row r="28" spans="1:19" ht="17.25" customHeight="1" x14ac:dyDescent="0.4">
      <c r="A28" s="27"/>
      <c r="B28" s="16"/>
      <c r="C28" s="28"/>
      <c r="D28" s="29">
        <v>0.66666666666666663</v>
      </c>
      <c r="E28" s="90"/>
      <c r="F28" s="30"/>
      <c r="G28" s="91"/>
      <c r="H28" s="109" t="s">
        <v>23</v>
      </c>
      <c r="I28" s="92"/>
      <c r="J28" s="87"/>
      <c r="K28" s="87"/>
      <c r="L28" s="86"/>
      <c r="M28" s="90"/>
      <c r="N28" s="87"/>
      <c r="O28" s="91"/>
      <c r="P28" s="92"/>
      <c r="Q28" s="92"/>
      <c r="R28" s="32"/>
      <c r="S28" s="121"/>
    </row>
    <row r="29" spans="1:19" ht="17.25" customHeight="1" x14ac:dyDescent="0.4">
      <c r="A29" s="27"/>
      <c r="B29" s="16"/>
      <c r="C29" s="28"/>
      <c r="D29" s="29"/>
      <c r="E29" s="90"/>
      <c r="F29" s="30"/>
      <c r="G29" s="91"/>
      <c r="H29" s="109" t="s">
        <v>24</v>
      </c>
      <c r="I29" s="92"/>
      <c r="J29" s="87"/>
      <c r="K29" s="87"/>
      <c r="L29" s="86"/>
      <c r="M29" s="90"/>
      <c r="N29" s="87"/>
      <c r="O29" s="91"/>
      <c r="P29" s="92"/>
      <c r="Q29" s="92"/>
      <c r="R29" s="32"/>
      <c r="S29" s="121"/>
    </row>
    <row r="30" spans="1:19" ht="17.25" customHeight="1" x14ac:dyDescent="0.4">
      <c r="A30" s="33"/>
      <c r="B30" s="19"/>
      <c r="C30" s="34"/>
      <c r="D30" s="35"/>
      <c r="E30" s="41"/>
      <c r="F30" s="37"/>
      <c r="G30" s="39"/>
      <c r="H30" s="38"/>
      <c r="I30" s="39"/>
      <c r="J30" s="39"/>
      <c r="K30" s="39"/>
      <c r="L30" s="40"/>
      <c r="M30" s="41"/>
      <c r="N30" s="39"/>
      <c r="O30" s="39"/>
      <c r="P30" s="39"/>
      <c r="Q30" s="25" t="s">
        <v>25</v>
      </c>
      <c r="R30" s="26" t="s">
        <v>8</v>
      </c>
      <c r="S30" s="126"/>
    </row>
    <row r="31" spans="1:19" ht="17.25" customHeight="1" x14ac:dyDescent="0.4">
      <c r="A31" s="27"/>
      <c r="B31" s="52"/>
      <c r="C31" s="53"/>
      <c r="D31" s="29"/>
      <c r="E31" s="90"/>
      <c r="F31" s="30"/>
      <c r="G31" s="87"/>
      <c r="H31" s="94"/>
      <c r="I31" s="87"/>
      <c r="J31" s="87"/>
      <c r="K31" s="49"/>
      <c r="L31" s="86"/>
      <c r="M31" s="90"/>
      <c r="N31" s="87"/>
      <c r="O31" s="87"/>
      <c r="P31" s="87"/>
      <c r="Q31" s="87"/>
      <c r="R31" s="32"/>
      <c r="S31" s="121"/>
    </row>
    <row r="32" spans="1:19" ht="17.25" customHeight="1" x14ac:dyDescent="0.4">
      <c r="A32" s="27">
        <f>MAX($A$10:A31)+1</f>
        <v>4</v>
      </c>
      <c r="B32" s="16">
        <f>MAX($B$10:B31)+1</f>
        <v>43802</v>
      </c>
      <c r="C32" s="28">
        <f>WEEKDAY(B32)</f>
        <v>3</v>
      </c>
      <c r="D32" s="29"/>
      <c r="E32" s="90"/>
      <c r="F32" s="30"/>
      <c r="G32" s="91" t="s">
        <v>74</v>
      </c>
      <c r="H32" s="109"/>
      <c r="I32" s="87"/>
      <c r="J32" s="87"/>
      <c r="K32" s="87"/>
      <c r="L32" s="86"/>
      <c r="M32" s="90"/>
      <c r="N32" s="87"/>
      <c r="O32" s="91"/>
      <c r="P32" s="87"/>
      <c r="Q32" s="87"/>
      <c r="R32" s="32"/>
      <c r="S32" s="121" t="s">
        <v>73</v>
      </c>
    </row>
    <row r="33" spans="1:19" ht="17.25" customHeight="1" x14ac:dyDescent="0.4">
      <c r="A33" s="27"/>
      <c r="B33" s="52"/>
      <c r="C33" s="53"/>
      <c r="D33" s="29"/>
      <c r="E33" s="90"/>
      <c r="F33" s="30"/>
      <c r="G33" s="91"/>
      <c r="H33" s="109"/>
      <c r="I33" s="87"/>
      <c r="J33" s="87"/>
      <c r="K33" s="87"/>
      <c r="L33" s="86"/>
      <c r="M33" s="90"/>
      <c r="N33" s="87"/>
      <c r="O33" s="91"/>
      <c r="P33" s="87"/>
      <c r="Q33" s="87"/>
      <c r="R33" s="32"/>
      <c r="S33" s="121" t="s">
        <v>71</v>
      </c>
    </row>
    <row r="34" spans="1:19" ht="17.25" customHeight="1" x14ac:dyDescent="0.4">
      <c r="A34" s="27"/>
      <c r="B34" s="52"/>
      <c r="C34" s="53"/>
      <c r="D34" s="29"/>
      <c r="E34" s="90"/>
      <c r="F34" s="30"/>
      <c r="G34" s="91"/>
      <c r="H34" s="109"/>
      <c r="I34" s="87"/>
      <c r="J34" s="87"/>
      <c r="K34" s="87"/>
      <c r="L34" s="86"/>
      <c r="M34" s="90"/>
      <c r="N34" s="87"/>
      <c r="O34" s="91"/>
      <c r="P34" s="87"/>
      <c r="Q34" s="87"/>
      <c r="R34" s="32"/>
      <c r="S34" s="121" t="s">
        <v>72</v>
      </c>
    </row>
    <row r="35" spans="1:19" ht="17.25" customHeight="1" x14ac:dyDescent="0.4">
      <c r="A35" s="27"/>
      <c r="B35" s="52"/>
      <c r="C35" s="53"/>
      <c r="D35" s="29"/>
      <c r="E35" s="90"/>
      <c r="F35" s="30"/>
      <c r="G35" s="91"/>
      <c r="H35" s="109"/>
      <c r="I35" s="87"/>
      <c r="J35" s="87"/>
      <c r="K35" s="87"/>
      <c r="L35" s="86"/>
      <c r="M35" s="90"/>
      <c r="N35" s="87"/>
      <c r="O35" s="91"/>
      <c r="P35" s="87"/>
      <c r="Q35" s="87"/>
      <c r="R35" s="32"/>
      <c r="S35" s="121"/>
    </row>
    <row r="36" spans="1:19" ht="17.25" customHeight="1" x14ac:dyDescent="0.4">
      <c r="A36" s="27"/>
      <c r="B36" s="52"/>
      <c r="C36" s="53"/>
      <c r="D36" s="29"/>
      <c r="E36" s="90" t="s">
        <v>26</v>
      </c>
      <c r="F36" s="30" t="s">
        <v>10</v>
      </c>
      <c r="G36" s="91" t="s">
        <v>27</v>
      </c>
      <c r="H36" s="92"/>
      <c r="I36" s="87"/>
      <c r="J36" s="87"/>
      <c r="K36" s="121" t="s">
        <v>76</v>
      </c>
      <c r="L36" s="86"/>
      <c r="M36" s="100" t="s">
        <v>28</v>
      </c>
      <c r="N36" s="30" t="s">
        <v>10</v>
      </c>
      <c r="O36" s="91" t="s">
        <v>27</v>
      </c>
      <c r="P36" s="87"/>
      <c r="Q36" s="87"/>
      <c r="R36" s="32"/>
      <c r="S36" s="121" t="s">
        <v>76</v>
      </c>
    </row>
    <row r="37" spans="1:19" ht="17.25" customHeight="1" x14ac:dyDescent="0.4">
      <c r="A37" s="27"/>
      <c r="B37" s="52"/>
      <c r="C37" s="53"/>
      <c r="D37" s="29"/>
      <c r="E37" s="90" t="s">
        <v>29</v>
      </c>
      <c r="F37" s="30" t="s">
        <v>12</v>
      </c>
      <c r="G37" s="91"/>
      <c r="H37" s="92"/>
      <c r="I37" s="87"/>
      <c r="J37" s="87"/>
      <c r="K37" s="121"/>
      <c r="L37" s="86"/>
      <c r="M37" s="100" t="s">
        <v>31</v>
      </c>
      <c r="N37" s="30" t="s">
        <v>12</v>
      </c>
      <c r="O37" s="91"/>
      <c r="P37" s="87"/>
      <c r="Q37" s="87"/>
      <c r="R37" s="32"/>
      <c r="S37" s="121"/>
    </row>
    <row r="38" spans="1:19" ht="17.25" customHeight="1" x14ac:dyDescent="0.4">
      <c r="A38" s="27"/>
      <c r="B38" s="52"/>
      <c r="C38" s="53"/>
      <c r="D38" s="29"/>
      <c r="E38" s="90"/>
      <c r="F38" s="30"/>
      <c r="G38" s="91"/>
      <c r="H38" s="109"/>
      <c r="I38" s="87"/>
      <c r="J38" s="87"/>
      <c r="K38" s="121"/>
      <c r="L38" s="86"/>
      <c r="M38" s="100"/>
      <c r="N38" s="30"/>
      <c r="O38" s="91"/>
      <c r="P38" s="109"/>
      <c r="Q38" s="87"/>
      <c r="R38" s="32"/>
      <c r="S38" s="121"/>
    </row>
    <row r="39" spans="1:19" ht="17.25" customHeight="1" x14ac:dyDescent="0.4">
      <c r="A39" s="27"/>
      <c r="B39" s="52"/>
      <c r="C39" s="53"/>
      <c r="D39" s="29">
        <v>0.45833333333333331</v>
      </c>
      <c r="E39" s="90"/>
      <c r="F39" s="30"/>
      <c r="G39" s="91"/>
      <c r="H39" s="109" t="s">
        <v>30</v>
      </c>
      <c r="I39" s="87"/>
      <c r="J39" s="87"/>
      <c r="K39" s="121" t="s">
        <v>79</v>
      </c>
      <c r="L39" s="86">
        <v>0.58333333333333337</v>
      </c>
      <c r="M39" s="95"/>
      <c r="N39" s="30"/>
      <c r="O39" s="91"/>
      <c r="P39" s="92" t="s">
        <v>32</v>
      </c>
      <c r="Q39" s="87"/>
      <c r="R39" s="32"/>
      <c r="S39" s="121" t="s">
        <v>80</v>
      </c>
    </row>
    <row r="40" spans="1:19" ht="17.25" customHeight="1" x14ac:dyDescent="0.4">
      <c r="A40" s="27"/>
      <c r="B40" s="52"/>
      <c r="C40" s="53"/>
      <c r="D40" s="29"/>
      <c r="E40" s="90"/>
      <c r="F40" s="30"/>
      <c r="G40" s="91"/>
      <c r="H40" s="109"/>
      <c r="I40" s="87"/>
      <c r="J40" s="87"/>
      <c r="K40" s="121"/>
      <c r="L40" s="86"/>
      <c r="M40" s="95"/>
      <c r="N40" s="30"/>
      <c r="O40" s="91"/>
      <c r="P40" s="92"/>
      <c r="Q40" s="87"/>
      <c r="R40" s="32"/>
      <c r="S40" s="121"/>
    </row>
    <row r="41" spans="1:19" ht="17.25" customHeight="1" x14ac:dyDescent="0.4">
      <c r="A41" s="33"/>
      <c r="B41" s="54"/>
      <c r="C41" s="55"/>
      <c r="D41" s="35"/>
      <c r="E41" s="56"/>
      <c r="F41" s="37"/>
      <c r="G41" s="39"/>
      <c r="H41" s="57"/>
      <c r="I41" s="25" t="s">
        <v>33</v>
      </c>
      <c r="J41" s="115" t="s">
        <v>8</v>
      </c>
      <c r="K41" s="119"/>
      <c r="L41" s="40"/>
      <c r="M41" s="101"/>
      <c r="N41" s="37"/>
      <c r="O41" s="39"/>
      <c r="P41" s="56"/>
      <c r="Q41" s="25" t="s">
        <v>34</v>
      </c>
      <c r="R41" s="26" t="s">
        <v>8</v>
      </c>
      <c r="S41" s="126"/>
    </row>
    <row r="42" spans="1:19" ht="17.25" customHeight="1" x14ac:dyDescent="0.4">
      <c r="A42" s="27"/>
      <c r="B42" s="52"/>
      <c r="C42" s="53"/>
      <c r="D42" s="29"/>
      <c r="E42" s="90"/>
      <c r="F42" s="30"/>
      <c r="G42" s="87"/>
      <c r="H42" s="94"/>
      <c r="I42" s="87"/>
      <c r="J42" s="87"/>
      <c r="K42" s="118"/>
      <c r="L42" s="86"/>
      <c r="M42" s="100"/>
      <c r="N42" s="30"/>
      <c r="O42" s="87"/>
      <c r="P42" s="90"/>
      <c r="Q42" s="87"/>
      <c r="R42" s="32"/>
      <c r="S42" s="121"/>
    </row>
    <row r="43" spans="1:19" ht="17.25" customHeight="1" x14ac:dyDescent="0.4">
      <c r="A43" s="27">
        <f>MAX($A$10:A42)+1</f>
        <v>5</v>
      </c>
      <c r="B43" s="16">
        <f>MAX($B$10:B42)+1</f>
        <v>43803</v>
      </c>
      <c r="C43" s="28">
        <f>WEEKDAY(B43)</f>
        <v>4</v>
      </c>
      <c r="D43" s="29"/>
      <c r="E43" s="90"/>
      <c r="F43" s="30"/>
      <c r="G43" s="91"/>
      <c r="H43" s="92" t="s">
        <v>35</v>
      </c>
      <c r="I43" s="87"/>
      <c r="J43" s="87"/>
      <c r="K43" s="121" t="s">
        <v>81</v>
      </c>
      <c r="L43" s="86"/>
      <c r="M43" s="95"/>
      <c r="N43" s="30"/>
      <c r="O43" s="91"/>
      <c r="P43" s="92" t="s">
        <v>36</v>
      </c>
      <c r="Q43" s="87"/>
      <c r="R43" s="32"/>
      <c r="S43" s="121" t="s">
        <v>82</v>
      </c>
    </row>
    <row r="44" spans="1:19" ht="17.25" customHeight="1" x14ac:dyDescent="0.4">
      <c r="A44" s="27"/>
      <c r="B44" s="52"/>
      <c r="C44" s="53"/>
      <c r="D44" s="29"/>
      <c r="E44" s="90"/>
      <c r="F44" s="30"/>
      <c r="G44" s="91"/>
      <c r="H44" s="93"/>
      <c r="I44" s="87"/>
      <c r="J44" s="87"/>
      <c r="K44" s="118"/>
      <c r="L44" s="86"/>
      <c r="M44" s="95"/>
      <c r="N44" s="30"/>
      <c r="O44" s="91"/>
      <c r="P44" s="92" t="s">
        <v>37</v>
      </c>
      <c r="Q44" s="87"/>
      <c r="R44" s="32"/>
      <c r="S44" s="121"/>
    </row>
    <row r="45" spans="1:19" ht="17.25" customHeight="1" x14ac:dyDescent="0.4">
      <c r="A45" s="27"/>
      <c r="B45" s="52"/>
      <c r="C45" s="53"/>
      <c r="D45" s="29"/>
      <c r="E45" s="90"/>
      <c r="F45" s="30"/>
      <c r="G45" s="91"/>
      <c r="H45" s="93"/>
      <c r="I45" s="87"/>
      <c r="J45" s="87"/>
      <c r="K45" s="118"/>
      <c r="L45" s="86"/>
      <c r="M45" s="103"/>
      <c r="N45" s="30"/>
      <c r="O45" s="91"/>
      <c r="P45" s="93" t="s">
        <v>69</v>
      </c>
      <c r="Q45" s="87"/>
      <c r="R45" s="32"/>
      <c r="S45" s="121"/>
    </row>
    <row r="46" spans="1:19" ht="17.25" customHeight="1" x14ac:dyDescent="0.4">
      <c r="A46" s="33"/>
      <c r="B46" s="54"/>
      <c r="C46" s="55"/>
      <c r="D46" s="35"/>
      <c r="E46" s="56"/>
      <c r="F46" s="37"/>
      <c r="G46" s="39"/>
      <c r="H46" s="38"/>
      <c r="I46" s="25" t="s">
        <v>38</v>
      </c>
      <c r="J46" s="115" t="s">
        <v>8</v>
      </c>
      <c r="K46" s="119"/>
      <c r="L46" s="40"/>
      <c r="M46" s="104"/>
      <c r="N46" s="37"/>
      <c r="O46" s="39"/>
      <c r="P46" s="39"/>
      <c r="Q46" s="25" t="s">
        <v>39</v>
      </c>
      <c r="R46" s="26" t="s">
        <v>8</v>
      </c>
      <c r="S46" s="126"/>
    </row>
    <row r="47" spans="1:19" ht="17.25" customHeight="1" x14ac:dyDescent="0.4">
      <c r="A47" s="42"/>
      <c r="B47" s="43"/>
      <c r="C47" s="44"/>
      <c r="D47" s="29"/>
      <c r="E47" s="90"/>
      <c r="F47" s="46"/>
      <c r="G47" s="59"/>
      <c r="H47" s="91"/>
      <c r="I47" s="91"/>
      <c r="J47" s="49"/>
      <c r="K47" s="118"/>
      <c r="L47" s="86"/>
      <c r="M47" s="100"/>
      <c r="N47" s="46"/>
      <c r="O47" s="61"/>
      <c r="P47" s="49"/>
      <c r="Q47" s="91"/>
      <c r="R47" s="60"/>
      <c r="S47" s="121"/>
    </row>
    <row r="48" spans="1:19" ht="17.25" customHeight="1" x14ac:dyDescent="0.4">
      <c r="A48" s="27">
        <f>MAX($A$10:A47)+1</f>
        <v>6</v>
      </c>
      <c r="B48" s="16">
        <f>MAX($B$10:B46)+1</f>
        <v>43804</v>
      </c>
      <c r="C48" s="28">
        <f>WEEKDAY(B48)</f>
        <v>5</v>
      </c>
      <c r="D48" s="29"/>
      <c r="E48" s="102"/>
      <c r="F48" s="30"/>
      <c r="G48" s="91"/>
      <c r="H48" s="92" t="s">
        <v>35</v>
      </c>
      <c r="I48" s="87"/>
      <c r="J48" s="87"/>
      <c r="K48" s="121" t="s">
        <v>81</v>
      </c>
      <c r="L48" s="86"/>
      <c r="M48" s="95"/>
      <c r="N48" s="30"/>
      <c r="O48" s="91"/>
      <c r="P48" s="92" t="s">
        <v>36</v>
      </c>
      <c r="Q48" s="87"/>
      <c r="R48" s="32"/>
      <c r="S48" s="121" t="s">
        <v>82</v>
      </c>
    </row>
    <row r="49" spans="1:19" ht="17.25" customHeight="1" x14ac:dyDescent="0.4">
      <c r="A49" s="27"/>
      <c r="B49" s="16"/>
      <c r="C49" s="28"/>
      <c r="D49" s="29"/>
      <c r="E49" s="102"/>
      <c r="F49" s="30"/>
      <c r="G49" s="91"/>
      <c r="H49" s="92"/>
      <c r="I49" s="87"/>
      <c r="J49" s="87"/>
      <c r="K49" s="118"/>
      <c r="L49" s="86"/>
      <c r="M49" s="95"/>
      <c r="N49" s="30"/>
      <c r="O49" s="91"/>
      <c r="P49" s="92" t="s">
        <v>37</v>
      </c>
      <c r="Q49" s="87"/>
      <c r="R49" s="32"/>
      <c r="S49" s="121"/>
    </row>
    <row r="50" spans="1:19" ht="17.25" customHeight="1" x14ac:dyDescent="0.4">
      <c r="A50" s="27"/>
      <c r="B50" s="16"/>
      <c r="C50" s="28"/>
      <c r="D50" s="35"/>
      <c r="E50" s="102"/>
      <c r="F50" s="30"/>
      <c r="G50" s="39"/>
      <c r="H50" s="38"/>
      <c r="I50" s="25" t="s">
        <v>33</v>
      </c>
      <c r="J50" s="115" t="s">
        <v>8</v>
      </c>
      <c r="K50" s="119"/>
      <c r="L50" s="40"/>
      <c r="M50" s="98"/>
      <c r="N50" s="30"/>
      <c r="O50" s="39"/>
      <c r="P50" s="102"/>
      <c r="Q50" s="25" t="s">
        <v>39</v>
      </c>
      <c r="R50" s="26" t="s">
        <v>8</v>
      </c>
      <c r="S50" s="126"/>
    </row>
    <row r="51" spans="1:19" ht="17.25" customHeight="1" x14ac:dyDescent="0.4">
      <c r="A51" s="42"/>
      <c r="B51" s="43"/>
      <c r="C51" s="44"/>
      <c r="D51" s="29"/>
      <c r="E51" s="62"/>
      <c r="F51" s="46"/>
      <c r="G51" s="47"/>
      <c r="H51" s="92"/>
      <c r="I51" s="49"/>
      <c r="J51" s="49"/>
      <c r="K51" s="118"/>
      <c r="L51" s="110" t="s">
        <v>62</v>
      </c>
      <c r="M51" s="62"/>
      <c r="N51" s="46"/>
      <c r="O51" s="47"/>
      <c r="P51" s="63"/>
      <c r="Q51" s="49"/>
      <c r="R51" s="60"/>
      <c r="S51" s="121"/>
    </row>
    <row r="52" spans="1:19" ht="17.25" customHeight="1" x14ac:dyDescent="0.4">
      <c r="A52" s="27">
        <f>MAX($A$10:A50)+1</f>
        <v>7</v>
      </c>
      <c r="B52" s="16">
        <f>MAX($B$10:B50)+1</f>
        <v>43805</v>
      </c>
      <c r="C52" s="28">
        <f>WEEKDAY(B52)</f>
        <v>6</v>
      </c>
      <c r="D52" s="29"/>
      <c r="E52" s="102"/>
      <c r="F52" s="30"/>
      <c r="G52" s="91"/>
      <c r="H52" s="92" t="s">
        <v>35</v>
      </c>
      <c r="I52" s="87"/>
      <c r="J52" s="87"/>
      <c r="K52" s="121" t="s">
        <v>81</v>
      </c>
      <c r="L52" s="86"/>
      <c r="M52" s="85" t="s">
        <v>41</v>
      </c>
      <c r="N52" s="30" t="s">
        <v>10</v>
      </c>
      <c r="O52" s="91" t="s">
        <v>42</v>
      </c>
      <c r="P52" s="87"/>
      <c r="Q52" s="87"/>
      <c r="R52" s="32"/>
      <c r="S52" s="121" t="s">
        <v>83</v>
      </c>
    </row>
    <row r="53" spans="1:19" ht="17.25" customHeight="1" x14ac:dyDescent="0.4">
      <c r="A53" s="27"/>
      <c r="B53" s="16"/>
      <c r="C53" s="28"/>
      <c r="D53" s="29"/>
      <c r="E53" s="102"/>
      <c r="F53" s="30"/>
      <c r="G53" s="91"/>
      <c r="H53" s="92"/>
      <c r="I53" s="87"/>
      <c r="J53" s="87"/>
      <c r="K53" s="118"/>
      <c r="L53" s="86"/>
      <c r="M53" s="85" t="s">
        <v>38</v>
      </c>
      <c r="N53" s="30" t="s">
        <v>12</v>
      </c>
      <c r="O53" s="93"/>
      <c r="P53" s="122" t="s">
        <v>64</v>
      </c>
      <c r="Q53" s="87"/>
      <c r="R53" s="32"/>
      <c r="S53" s="121"/>
    </row>
    <row r="54" spans="1:19" ht="17.25" customHeight="1" x14ac:dyDescent="0.4">
      <c r="A54" s="27"/>
      <c r="B54" s="16"/>
      <c r="C54" s="28"/>
      <c r="D54" s="29"/>
      <c r="E54" s="102"/>
      <c r="F54" s="30"/>
      <c r="G54" s="91"/>
      <c r="H54" s="92"/>
      <c r="I54" s="87"/>
      <c r="J54" s="87"/>
      <c r="K54" s="118"/>
      <c r="L54" s="86"/>
      <c r="M54" s="105"/>
      <c r="N54" s="87"/>
      <c r="O54" s="93"/>
      <c r="P54" s="93"/>
      <c r="Q54" s="87"/>
      <c r="R54" s="32"/>
      <c r="S54" s="121"/>
    </row>
    <row r="55" spans="1:19" ht="17.25" customHeight="1" x14ac:dyDescent="0.4">
      <c r="A55" s="27"/>
      <c r="B55" s="16"/>
      <c r="C55" s="28"/>
      <c r="D55" s="29"/>
      <c r="E55" s="102"/>
      <c r="F55" s="30"/>
      <c r="G55" s="91"/>
      <c r="H55" s="93"/>
      <c r="I55" s="87"/>
      <c r="J55" s="87"/>
      <c r="K55" s="118"/>
      <c r="L55" s="86"/>
      <c r="M55" s="92"/>
      <c r="N55" s="87"/>
      <c r="O55" s="91"/>
      <c r="P55" s="91"/>
      <c r="Q55" s="87"/>
      <c r="R55" s="32"/>
      <c r="S55" s="121"/>
    </row>
    <row r="56" spans="1:19" ht="17.25" customHeight="1" x14ac:dyDescent="0.4">
      <c r="A56" s="27"/>
      <c r="B56" s="16"/>
      <c r="C56" s="28"/>
      <c r="D56" s="29"/>
      <c r="E56" s="102"/>
      <c r="F56" s="30"/>
      <c r="G56" s="91"/>
      <c r="H56" s="92"/>
      <c r="I56" s="87"/>
      <c r="J56" s="87"/>
      <c r="K56" s="118"/>
      <c r="L56" s="110" t="s">
        <v>63</v>
      </c>
      <c r="M56" s="92"/>
      <c r="N56" s="87"/>
      <c r="O56" s="91"/>
      <c r="P56" s="91"/>
      <c r="Q56" s="87"/>
      <c r="R56" s="32"/>
      <c r="S56" s="121"/>
    </row>
    <row r="57" spans="1:19" ht="17.25" customHeight="1" x14ac:dyDescent="0.4">
      <c r="A57" s="27"/>
      <c r="B57" s="16"/>
      <c r="C57" s="28"/>
      <c r="D57" s="29"/>
      <c r="E57" s="102"/>
      <c r="F57" s="30"/>
      <c r="G57" s="91"/>
      <c r="H57" s="92"/>
      <c r="I57" s="87"/>
      <c r="J57" s="87"/>
      <c r="K57" s="118"/>
      <c r="L57" s="86"/>
      <c r="M57" s="85"/>
      <c r="N57" s="30"/>
      <c r="O57" s="91"/>
      <c r="P57" s="92" t="s">
        <v>36</v>
      </c>
      <c r="Q57" s="87"/>
      <c r="R57" s="32"/>
      <c r="S57" s="121" t="s">
        <v>82</v>
      </c>
    </row>
    <row r="58" spans="1:19" ht="17.25" customHeight="1" x14ac:dyDescent="0.4">
      <c r="A58" s="27"/>
      <c r="B58" s="16"/>
      <c r="C58" s="28"/>
      <c r="D58" s="29"/>
      <c r="E58" s="102"/>
      <c r="F58" s="30"/>
      <c r="G58" s="91"/>
      <c r="H58" s="92"/>
      <c r="I58" s="87"/>
      <c r="J58" s="87"/>
      <c r="K58" s="118"/>
      <c r="L58" s="86"/>
      <c r="M58" s="85"/>
      <c r="N58" s="30"/>
      <c r="O58" s="93"/>
      <c r="P58" s="92" t="s">
        <v>40</v>
      </c>
      <c r="Q58" s="87"/>
      <c r="R58" s="32"/>
      <c r="S58" s="121"/>
    </row>
    <row r="59" spans="1:19" ht="17.25" customHeight="1" x14ac:dyDescent="0.4">
      <c r="A59" s="33"/>
      <c r="B59" s="19"/>
      <c r="C59" s="34"/>
      <c r="D59" s="35"/>
      <c r="E59" s="64"/>
      <c r="F59" s="37"/>
      <c r="G59" s="39"/>
      <c r="H59" s="38"/>
      <c r="I59" s="25" t="s">
        <v>43</v>
      </c>
      <c r="J59" s="115" t="s">
        <v>8</v>
      </c>
      <c r="K59" s="119"/>
      <c r="L59" s="40"/>
      <c r="M59" s="97"/>
      <c r="N59" s="37"/>
      <c r="O59" s="39"/>
      <c r="P59" s="39"/>
      <c r="Q59" s="25" t="s">
        <v>39</v>
      </c>
      <c r="R59" s="26" t="s">
        <v>8</v>
      </c>
      <c r="S59" s="126"/>
    </row>
    <row r="60" spans="1:19" ht="17.25" customHeight="1" x14ac:dyDescent="0.4">
      <c r="A60" s="27"/>
      <c r="B60" s="16"/>
      <c r="C60" s="28"/>
      <c r="D60" s="29"/>
      <c r="E60" s="102"/>
      <c r="F60" s="30"/>
      <c r="G60" s="87"/>
      <c r="H60" s="94"/>
      <c r="I60" s="87"/>
      <c r="J60" s="87"/>
      <c r="K60" s="118"/>
      <c r="L60" s="86"/>
      <c r="M60" s="98"/>
      <c r="N60" s="30"/>
      <c r="O60" s="87"/>
      <c r="P60" s="87"/>
      <c r="Q60" s="87"/>
      <c r="R60" s="32"/>
      <c r="S60" s="121"/>
    </row>
    <row r="61" spans="1:19" ht="17.25" customHeight="1" x14ac:dyDescent="0.4">
      <c r="A61" s="27">
        <f>MAX($A$10:A59)+1</f>
        <v>8</v>
      </c>
      <c r="B61" s="16">
        <f>MAX($B$10:B59)+1</f>
        <v>43806</v>
      </c>
      <c r="C61" s="28">
        <f>WEEKDAY(B61)</f>
        <v>7</v>
      </c>
      <c r="D61" s="29"/>
      <c r="E61" s="102"/>
      <c r="F61" s="30"/>
      <c r="G61" s="87"/>
      <c r="H61" s="92" t="s">
        <v>44</v>
      </c>
      <c r="I61" s="87"/>
      <c r="J61" s="87"/>
      <c r="K61" s="121" t="s">
        <v>81</v>
      </c>
      <c r="L61" s="86"/>
      <c r="M61" s="99"/>
      <c r="N61" s="30"/>
      <c r="O61" s="87"/>
      <c r="P61" s="92" t="s">
        <v>45</v>
      </c>
      <c r="Q61" s="87"/>
      <c r="R61" s="32"/>
      <c r="S61" s="121" t="s">
        <v>82</v>
      </c>
    </row>
    <row r="62" spans="1:19" ht="17.25" customHeight="1" x14ac:dyDescent="0.4">
      <c r="A62" s="27"/>
      <c r="B62" s="16"/>
      <c r="C62" s="28"/>
      <c r="D62" s="29"/>
      <c r="E62" s="102"/>
      <c r="F62" s="30"/>
      <c r="G62" s="87"/>
      <c r="H62" s="93" t="s">
        <v>68</v>
      </c>
      <c r="I62" s="87"/>
      <c r="J62" s="87"/>
      <c r="K62" s="118"/>
      <c r="L62" s="86"/>
      <c r="M62" s="96"/>
      <c r="N62" s="30"/>
      <c r="O62" s="87"/>
      <c r="P62" s="91"/>
      <c r="Q62" s="87"/>
      <c r="R62" s="32"/>
      <c r="S62" s="121"/>
    </row>
    <row r="63" spans="1:19" ht="17.25" customHeight="1" x14ac:dyDescent="0.4">
      <c r="A63" s="33"/>
      <c r="B63" s="19"/>
      <c r="C63" s="34"/>
      <c r="D63" s="35"/>
      <c r="E63" s="64"/>
      <c r="F63" s="37"/>
      <c r="G63" s="39"/>
      <c r="H63" s="38"/>
      <c r="I63" s="25" t="s">
        <v>38</v>
      </c>
      <c r="J63" s="115" t="s">
        <v>8</v>
      </c>
      <c r="K63" s="119"/>
      <c r="L63" s="40"/>
      <c r="M63" s="97"/>
      <c r="N63" s="37"/>
      <c r="O63" s="39"/>
      <c r="P63" s="39"/>
      <c r="Q63" s="25" t="s">
        <v>39</v>
      </c>
      <c r="R63" s="26" t="s">
        <v>8</v>
      </c>
      <c r="S63" s="126"/>
    </row>
    <row r="64" spans="1:19" ht="17.25" customHeight="1" x14ac:dyDescent="0.4">
      <c r="A64" s="27"/>
      <c r="B64" s="16"/>
      <c r="C64" s="28"/>
      <c r="D64" s="29"/>
      <c r="E64" s="102"/>
      <c r="F64" s="30"/>
      <c r="G64" s="87"/>
      <c r="H64" s="94"/>
      <c r="I64" s="87"/>
      <c r="J64" s="87"/>
      <c r="K64" s="118"/>
      <c r="L64" s="86"/>
      <c r="M64" s="98"/>
      <c r="N64" s="30"/>
      <c r="O64" s="87"/>
      <c r="P64" s="87"/>
      <c r="Q64" s="87"/>
      <c r="R64" s="32"/>
      <c r="S64" s="121"/>
    </row>
    <row r="65" spans="1:19" ht="17.25" customHeight="1" x14ac:dyDescent="0.4">
      <c r="A65" s="27">
        <f>MAX($A$10:A63)+1</f>
        <v>9</v>
      </c>
      <c r="B65" s="16">
        <f>MAX($B$10:B63)+1</f>
        <v>43807</v>
      </c>
      <c r="C65" s="28">
        <f>WEEKDAY(B65)</f>
        <v>1</v>
      </c>
      <c r="D65" s="29"/>
      <c r="E65" s="102"/>
      <c r="F65" s="30"/>
      <c r="G65" s="87"/>
      <c r="H65" s="92" t="s">
        <v>44</v>
      </c>
      <c r="I65" s="87"/>
      <c r="J65" s="87"/>
      <c r="K65" s="121" t="s">
        <v>81</v>
      </c>
      <c r="L65" s="86"/>
      <c r="M65" s="96"/>
      <c r="N65" s="30"/>
      <c r="O65" s="87"/>
      <c r="P65" s="92" t="s">
        <v>36</v>
      </c>
      <c r="Q65" s="87"/>
      <c r="R65" s="32"/>
      <c r="S65" s="121" t="s">
        <v>82</v>
      </c>
    </row>
    <row r="66" spans="1:19" ht="17.25" customHeight="1" x14ac:dyDescent="0.4">
      <c r="A66" s="27"/>
      <c r="B66" s="16"/>
      <c r="C66" s="28"/>
      <c r="D66" s="29"/>
      <c r="E66" s="102"/>
      <c r="F66" s="30"/>
      <c r="G66" s="87"/>
      <c r="H66" s="92"/>
      <c r="I66" s="87"/>
      <c r="J66" s="87"/>
      <c r="K66" s="118"/>
      <c r="L66" s="86"/>
      <c r="M66" s="95"/>
      <c r="N66" s="30"/>
      <c r="O66" s="87"/>
      <c r="P66" s="87"/>
      <c r="Q66" s="87"/>
      <c r="R66" s="32"/>
      <c r="S66" s="121"/>
    </row>
    <row r="67" spans="1:19" ht="17.25" customHeight="1" x14ac:dyDescent="0.4">
      <c r="A67" s="33"/>
      <c r="B67" s="19"/>
      <c r="C67" s="34"/>
      <c r="D67" s="35"/>
      <c r="E67" s="64"/>
      <c r="F67" s="37"/>
      <c r="G67" s="39"/>
      <c r="H67" s="38"/>
      <c r="I67" s="25" t="s">
        <v>33</v>
      </c>
      <c r="J67" s="115" t="s">
        <v>8</v>
      </c>
      <c r="K67" s="119"/>
      <c r="L67" s="40"/>
      <c r="M67" s="97"/>
      <c r="N67" s="37"/>
      <c r="O67" s="39"/>
      <c r="P67" s="39"/>
      <c r="Q67" s="25" t="s">
        <v>39</v>
      </c>
      <c r="R67" s="26" t="s">
        <v>8</v>
      </c>
      <c r="S67" s="126"/>
    </row>
    <row r="68" spans="1:19" ht="17.25" customHeight="1" x14ac:dyDescent="0.4">
      <c r="A68" s="27"/>
      <c r="B68" s="16"/>
      <c r="C68" s="28"/>
      <c r="D68" s="29"/>
      <c r="E68" s="90"/>
      <c r="F68" s="30"/>
      <c r="G68" s="87"/>
      <c r="H68" s="94"/>
      <c r="I68" s="87"/>
      <c r="J68" s="114"/>
      <c r="K68" s="120"/>
      <c r="L68" s="110" t="s">
        <v>63</v>
      </c>
      <c r="M68" s="100"/>
      <c r="N68" s="30"/>
      <c r="O68" s="87"/>
      <c r="P68" s="87"/>
      <c r="Q68" s="87"/>
      <c r="R68" s="65"/>
      <c r="S68" s="121"/>
    </row>
    <row r="69" spans="1:19" ht="17.25" customHeight="1" x14ac:dyDescent="0.4">
      <c r="A69" s="27">
        <f>MAX($A$10:A67)+1</f>
        <v>10</v>
      </c>
      <c r="B69" s="16">
        <f>MAX($B$10:B67)+1</f>
        <v>43808</v>
      </c>
      <c r="C69" s="28">
        <f>WEEKDAY(B69)</f>
        <v>2</v>
      </c>
      <c r="D69" s="29"/>
      <c r="E69" s="90"/>
      <c r="F69" s="30"/>
      <c r="G69" s="91"/>
      <c r="H69" s="92" t="s">
        <v>45</v>
      </c>
      <c r="I69" s="87"/>
      <c r="J69" s="87"/>
      <c r="K69" s="121" t="s">
        <v>81</v>
      </c>
      <c r="L69" s="86"/>
      <c r="M69" s="85" t="s">
        <v>41</v>
      </c>
      <c r="N69" s="30" t="s">
        <v>10</v>
      </c>
      <c r="O69" s="91" t="s">
        <v>46</v>
      </c>
      <c r="P69" s="87"/>
      <c r="Q69" s="87"/>
      <c r="R69" s="32"/>
      <c r="S69" s="121" t="s">
        <v>86</v>
      </c>
    </row>
    <row r="70" spans="1:19" ht="17.25" customHeight="1" x14ac:dyDescent="0.4">
      <c r="A70" s="27"/>
      <c r="B70" s="16"/>
      <c r="C70" s="28"/>
      <c r="D70" s="29"/>
      <c r="E70" s="90"/>
      <c r="F70" s="30"/>
      <c r="G70" s="91"/>
      <c r="H70" s="92"/>
      <c r="I70" s="87"/>
      <c r="J70" s="87"/>
      <c r="K70" s="121"/>
      <c r="L70" s="86"/>
      <c r="M70" s="85" t="s">
        <v>38</v>
      </c>
      <c r="N70" s="30" t="s">
        <v>12</v>
      </c>
      <c r="O70" s="93"/>
      <c r="P70" s="122" t="s">
        <v>64</v>
      </c>
      <c r="Q70" s="87"/>
      <c r="R70" s="32"/>
      <c r="S70" s="121" t="s">
        <v>84</v>
      </c>
    </row>
    <row r="71" spans="1:19" ht="17.25" customHeight="1" x14ac:dyDescent="0.4">
      <c r="A71" s="27"/>
      <c r="B71" s="16"/>
      <c r="C71" s="28"/>
      <c r="D71" s="29"/>
      <c r="E71" s="90"/>
      <c r="F71" s="30"/>
      <c r="G71" s="91"/>
      <c r="H71" s="92"/>
      <c r="I71" s="87"/>
      <c r="J71" s="87"/>
      <c r="K71" s="118"/>
      <c r="L71" s="86"/>
      <c r="M71" s="105"/>
      <c r="N71" s="87"/>
      <c r="O71" s="93"/>
      <c r="P71" s="93"/>
      <c r="Q71" s="87"/>
      <c r="R71" s="32"/>
      <c r="S71" s="121"/>
    </row>
    <row r="72" spans="1:19" ht="17.25" customHeight="1" x14ac:dyDescent="0.4">
      <c r="A72" s="27"/>
      <c r="B72" s="16"/>
      <c r="C72" s="28"/>
      <c r="D72" s="29"/>
      <c r="E72" s="90"/>
      <c r="F72" s="30"/>
      <c r="G72" s="91"/>
      <c r="H72" s="92"/>
      <c r="I72" s="87"/>
      <c r="J72" s="91"/>
      <c r="K72" s="121"/>
      <c r="L72" s="86"/>
      <c r="M72" s="105"/>
      <c r="N72" s="87"/>
      <c r="O72" s="93"/>
      <c r="P72" s="87"/>
      <c r="Q72" s="87"/>
      <c r="R72" s="32"/>
      <c r="S72" s="121"/>
    </row>
    <row r="73" spans="1:19" ht="17.25" customHeight="1" x14ac:dyDescent="0.4">
      <c r="A73" s="27"/>
      <c r="B73" s="16"/>
      <c r="C73" s="28"/>
      <c r="D73" s="29"/>
      <c r="E73" s="90"/>
      <c r="F73" s="30"/>
      <c r="G73" s="91"/>
      <c r="H73" s="92"/>
      <c r="I73" s="87"/>
      <c r="J73" s="87"/>
      <c r="K73" s="118"/>
      <c r="L73" s="110" t="s">
        <v>65</v>
      </c>
      <c r="M73" s="105"/>
      <c r="N73" s="87"/>
      <c r="O73" s="93"/>
      <c r="P73" s="87"/>
      <c r="Q73" s="87"/>
      <c r="R73" s="32"/>
      <c r="S73" s="121"/>
    </row>
    <row r="74" spans="1:19" ht="17.25" customHeight="1" x14ac:dyDescent="0.4">
      <c r="A74" s="27"/>
      <c r="B74" s="16"/>
      <c r="C74" s="28"/>
      <c r="D74" s="29"/>
      <c r="E74" s="90"/>
      <c r="F74" s="30"/>
      <c r="G74" s="91"/>
      <c r="H74" s="92"/>
      <c r="I74" s="87"/>
      <c r="J74" s="87"/>
      <c r="K74" s="118"/>
      <c r="L74" s="116"/>
      <c r="M74" s="85" t="s">
        <v>38</v>
      </c>
      <c r="N74" s="30" t="s">
        <v>10</v>
      </c>
      <c r="O74" s="91" t="s">
        <v>46</v>
      </c>
      <c r="P74" s="87"/>
      <c r="Q74" s="87"/>
      <c r="R74" s="32"/>
      <c r="S74" s="121"/>
    </row>
    <row r="75" spans="1:19" ht="17.25" customHeight="1" x14ac:dyDescent="0.4">
      <c r="A75" s="27"/>
      <c r="B75" s="16"/>
      <c r="C75" s="28"/>
      <c r="D75" s="29"/>
      <c r="E75" s="90"/>
      <c r="F75" s="30"/>
      <c r="G75" s="91"/>
      <c r="H75" s="92"/>
      <c r="I75" s="87"/>
      <c r="J75" s="87"/>
      <c r="K75" s="118"/>
      <c r="L75" s="116"/>
      <c r="M75" s="98" t="s">
        <v>28</v>
      </c>
      <c r="N75" s="30" t="s">
        <v>12</v>
      </c>
      <c r="O75" s="91"/>
      <c r="P75" s="87"/>
      <c r="Q75" s="87"/>
      <c r="R75" s="32"/>
      <c r="S75" s="121"/>
    </row>
    <row r="76" spans="1:19" ht="17.25" customHeight="1" x14ac:dyDescent="0.4">
      <c r="A76" s="27"/>
      <c r="B76" s="19"/>
      <c r="C76" s="34"/>
      <c r="D76" s="35"/>
      <c r="E76" s="56"/>
      <c r="F76" s="37"/>
      <c r="G76" s="66"/>
      <c r="H76" s="106"/>
      <c r="I76" s="25" t="s">
        <v>38</v>
      </c>
      <c r="J76" s="115" t="s">
        <v>8</v>
      </c>
      <c r="K76" s="119"/>
      <c r="L76" s="117"/>
      <c r="M76" s="97"/>
      <c r="N76" s="37"/>
      <c r="O76" s="58"/>
      <c r="P76" s="39"/>
      <c r="Q76" s="25" t="s">
        <v>14</v>
      </c>
      <c r="R76" s="26" t="s">
        <v>8</v>
      </c>
      <c r="S76" s="126"/>
    </row>
    <row r="77" spans="1:19" ht="17.25" customHeight="1" x14ac:dyDescent="0.4">
      <c r="A77" s="67"/>
      <c r="B77" s="68"/>
      <c r="C77" s="68"/>
      <c r="D77" s="69"/>
      <c r="E77" s="102"/>
      <c r="F77" s="30"/>
      <c r="G77" s="91"/>
      <c r="H77" s="91"/>
      <c r="I77" s="92"/>
      <c r="J77" s="87"/>
      <c r="K77" s="118"/>
      <c r="L77" s="110" t="s">
        <v>65</v>
      </c>
      <c r="M77" s="102"/>
      <c r="N77" s="46"/>
      <c r="O77" s="91"/>
      <c r="P77" s="92"/>
      <c r="Q77" s="92"/>
      <c r="R77" s="32"/>
      <c r="S77" s="121"/>
    </row>
    <row r="78" spans="1:19" ht="17.25" customHeight="1" x14ac:dyDescent="0.4">
      <c r="A78" s="27">
        <f>MAX($A$10:A76)+1</f>
        <v>11</v>
      </c>
      <c r="B78" s="16">
        <f>MAX($B$10:B76)+1</f>
        <v>43809</v>
      </c>
      <c r="C78" s="28">
        <f>WEEKDAY(B78)</f>
        <v>3</v>
      </c>
      <c r="D78" s="69"/>
      <c r="E78" s="102"/>
      <c r="F78" s="30"/>
      <c r="G78" s="91"/>
      <c r="H78" s="92" t="s">
        <v>66</v>
      </c>
      <c r="I78" s="87"/>
      <c r="J78" s="87"/>
      <c r="K78" s="121" t="s">
        <v>73</v>
      </c>
      <c r="L78" s="86"/>
      <c r="M78" s="95"/>
      <c r="N78" s="30"/>
      <c r="O78" s="91" t="s">
        <v>67</v>
      </c>
      <c r="P78" s="87"/>
      <c r="Q78" s="87"/>
      <c r="R78" s="32"/>
      <c r="S78" s="121" t="s">
        <v>85</v>
      </c>
    </row>
    <row r="79" spans="1:19" ht="17.25" customHeight="1" x14ac:dyDescent="0.4">
      <c r="A79" s="27"/>
      <c r="B79" s="16"/>
      <c r="C79" s="28"/>
      <c r="D79" s="69"/>
      <c r="E79" s="102"/>
      <c r="F79" s="30"/>
      <c r="G79" s="91"/>
      <c r="H79" s="92"/>
      <c r="I79" s="87"/>
      <c r="J79" s="87"/>
      <c r="K79" s="121" t="s">
        <v>81</v>
      </c>
      <c r="L79" s="86">
        <v>0.11458333333333333</v>
      </c>
      <c r="M79" s="98" t="s">
        <v>28</v>
      </c>
      <c r="N79" s="30" t="s">
        <v>10</v>
      </c>
      <c r="O79" s="91"/>
      <c r="P79" s="87"/>
      <c r="Q79" s="87"/>
      <c r="R79" s="32"/>
      <c r="S79" s="121"/>
    </row>
    <row r="80" spans="1:19" ht="17.25" customHeight="1" x14ac:dyDescent="0.4">
      <c r="A80" s="27"/>
      <c r="B80" s="16"/>
      <c r="C80" s="28"/>
      <c r="D80" s="69"/>
      <c r="E80" s="102"/>
      <c r="F80" s="30"/>
      <c r="G80" s="91"/>
      <c r="H80" s="92"/>
      <c r="I80" s="87"/>
      <c r="J80" s="87"/>
      <c r="K80" s="118"/>
      <c r="L80" s="86">
        <v>0.23958333333333334</v>
      </c>
      <c r="M80" s="98" t="s">
        <v>47</v>
      </c>
      <c r="N80" s="30" t="s">
        <v>12</v>
      </c>
      <c r="O80" s="93"/>
      <c r="P80" s="87"/>
      <c r="Q80" s="87"/>
      <c r="R80" s="32"/>
      <c r="S80" s="121"/>
    </row>
    <row r="81" spans="1:19" ht="17.25" customHeight="1" x14ac:dyDescent="0.4">
      <c r="A81" s="27"/>
      <c r="B81" s="16"/>
      <c r="C81" s="28"/>
      <c r="D81" s="69"/>
      <c r="E81" s="102"/>
      <c r="F81" s="30"/>
      <c r="G81" s="91"/>
      <c r="H81" s="92"/>
      <c r="I81" s="87"/>
      <c r="J81" s="87"/>
      <c r="K81" s="118"/>
      <c r="L81" s="86">
        <v>0.29166666666666669</v>
      </c>
      <c r="M81" s="98" t="s">
        <v>48</v>
      </c>
      <c r="N81" s="30" t="s">
        <v>10</v>
      </c>
      <c r="O81" s="91"/>
      <c r="P81" s="87"/>
      <c r="Q81" s="87"/>
      <c r="R81" s="32"/>
      <c r="S81" s="121"/>
    </row>
    <row r="82" spans="1:19" ht="17.25" customHeight="1" x14ac:dyDescent="0.4">
      <c r="A82" s="27"/>
      <c r="B82" s="16"/>
      <c r="C82" s="28"/>
      <c r="D82" s="69"/>
      <c r="E82" s="102"/>
      <c r="F82" s="30"/>
      <c r="G82" s="91"/>
      <c r="H82" s="92"/>
      <c r="I82" s="87"/>
      <c r="J82" s="87"/>
      <c r="K82" s="118"/>
      <c r="L82" s="86">
        <v>0.39930555555555558</v>
      </c>
      <c r="M82" s="98" t="s">
        <v>9</v>
      </c>
      <c r="N82" s="30" t="s">
        <v>12</v>
      </c>
      <c r="O82" s="91"/>
      <c r="P82" s="87"/>
      <c r="Q82" s="87"/>
      <c r="R82" s="32"/>
      <c r="S82" s="121"/>
    </row>
    <row r="83" spans="1:19" ht="17.25" customHeight="1" x14ac:dyDescent="0.4">
      <c r="A83" s="27"/>
      <c r="B83" s="16"/>
      <c r="C83" s="28"/>
      <c r="D83" s="69"/>
      <c r="E83" s="102"/>
      <c r="F83" s="30"/>
      <c r="G83" s="91"/>
      <c r="H83" s="92"/>
      <c r="I83" s="87"/>
      <c r="J83" s="87"/>
      <c r="K83" s="87"/>
      <c r="L83" s="86"/>
      <c r="M83" s="102"/>
      <c r="N83" s="87"/>
      <c r="O83" s="91"/>
      <c r="P83" s="87"/>
      <c r="Q83" s="87"/>
      <c r="R83" s="32"/>
      <c r="S83" s="121"/>
    </row>
    <row r="84" spans="1:19" ht="17.25" customHeight="1" x14ac:dyDescent="0.4">
      <c r="A84" s="33"/>
      <c r="B84" s="19"/>
      <c r="C84" s="34"/>
      <c r="D84" s="70"/>
      <c r="E84" s="56"/>
      <c r="F84" s="37"/>
      <c r="G84" s="39"/>
      <c r="H84" s="38"/>
      <c r="I84" s="39"/>
      <c r="J84" s="39"/>
      <c r="K84" s="39"/>
      <c r="L84" s="40"/>
      <c r="M84" s="56"/>
      <c r="N84" s="39"/>
      <c r="O84" s="39"/>
      <c r="P84" s="39"/>
      <c r="Q84" s="25" t="s">
        <v>33</v>
      </c>
      <c r="R84" s="26" t="s">
        <v>8</v>
      </c>
      <c r="S84" s="126"/>
    </row>
    <row r="85" spans="1:19" ht="17.25" customHeight="1" x14ac:dyDescent="0.4">
      <c r="A85" s="67"/>
      <c r="B85" s="68"/>
      <c r="C85" s="68"/>
      <c r="D85" s="69"/>
      <c r="E85" s="102"/>
      <c r="F85" s="30"/>
      <c r="G85" s="91"/>
      <c r="H85" s="91"/>
      <c r="I85" s="91"/>
      <c r="J85" s="91"/>
      <c r="K85" s="91"/>
      <c r="L85" s="91"/>
      <c r="M85" s="91"/>
      <c r="N85" s="87"/>
      <c r="O85" s="71"/>
      <c r="P85" s="71"/>
      <c r="Q85" s="71"/>
      <c r="R85" s="32"/>
      <c r="S85" s="121"/>
    </row>
    <row r="86" spans="1:19" ht="17.25" customHeight="1" x14ac:dyDescent="0.4">
      <c r="A86" s="27">
        <f>MAX($A$10:A84)+1</f>
        <v>12</v>
      </c>
      <c r="B86" s="16">
        <f>MAX($B$10:B84)+1</f>
        <v>43810</v>
      </c>
      <c r="C86" s="28">
        <f>WEEKDAY(B86)</f>
        <v>4</v>
      </c>
      <c r="D86" s="69"/>
      <c r="E86" s="102"/>
      <c r="F86" s="30"/>
      <c r="G86" s="91"/>
      <c r="H86" s="91"/>
      <c r="I86" s="87"/>
      <c r="J86" s="87"/>
      <c r="K86" s="87"/>
      <c r="L86" s="86"/>
      <c r="M86" s="102"/>
      <c r="N86" s="87"/>
      <c r="O86" s="111"/>
      <c r="P86" s="112"/>
      <c r="Q86" s="112"/>
      <c r="R86" s="32"/>
      <c r="S86" s="121" t="s">
        <v>73</v>
      </c>
    </row>
    <row r="87" spans="1:19" ht="17.25" customHeight="1" x14ac:dyDescent="0.4">
      <c r="A87" s="27"/>
      <c r="B87" s="16"/>
      <c r="C87" s="28"/>
      <c r="D87" s="69"/>
      <c r="E87" s="102" t="s">
        <v>29</v>
      </c>
      <c r="F87" s="30" t="s">
        <v>10</v>
      </c>
      <c r="G87" s="91" t="s">
        <v>27</v>
      </c>
      <c r="H87" s="91"/>
      <c r="I87" s="87"/>
      <c r="J87" s="87"/>
      <c r="K87" s="87"/>
      <c r="L87" s="86"/>
      <c r="M87" s="102"/>
      <c r="N87" s="87"/>
      <c r="O87" s="111"/>
      <c r="P87" s="112"/>
      <c r="Q87" s="112"/>
      <c r="R87" s="32"/>
      <c r="S87" s="121" t="s">
        <v>87</v>
      </c>
    </row>
    <row r="88" spans="1:19" ht="17.25" customHeight="1" x14ac:dyDescent="0.4">
      <c r="A88" s="27"/>
      <c r="B88" s="16"/>
      <c r="C88" s="28"/>
      <c r="D88" s="69"/>
      <c r="E88" s="102" t="s">
        <v>28</v>
      </c>
      <c r="F88" s="30" t="s">
        <v>12</v>
      </c>
      <c r="G88" s="91"/>
      <c r="H88" s="92"/>
      <c r="I88" s="87"/>
      <c r="J88" s="87"/>
      <c r="K88" s="87"/>
      <c r="L88" s="86"/>
      <c r="M88" s="102"/>
      <c r="N88" s="87"/>
      <c r="O88" s="91"/>
      <c r="P88" s="87"/>
      <c r="Q88" s="87"/>
      <c r="R88" s="32"/>
      <c r="S88" s="121"/>
    </row>
    <row r="89" spans="1:19" ht="17.25" customHeight="1" x14ac:dyDescent="0.4">
      <c r="A89" s="27"/>
      <c r="B89" s="16"/>
      <c r="C89" s="28"/>
      <c r="D89" s="69">
        <v>0.625</v>
      </c>
      <c r="E89" s="102"/>
      <c r="F89" s="30"/>
      <c r="G89" s="91"/>
      <c r="H89" s="109" t="s">
        <v>49</v>
      </c>
      <c r="I89" s="87"/>
      <c r="J89" s="87"/>
      <c r="K89" s="87"/>
      <c r="L89" s="86"/>
      <c r="M89" s="102"/>
      <c r="N89" s="87"/>
      <c r="O89" s="91"/>
      <c r="P89" s="87"/>
      <c r="Q89" s="87"/>
      <c r="R89" s="32"/>
      <c r="S89" s="121" t="s">
        <v>88</v>
      </c>
    </row>
    <row r="90" spans="1:19" ht="17.25" customHeight="1" x14ac:dyDescent="0.4">
      <c r="A90" s="27"/>
      <c r="B90" s="16"/>
      <c r="C90" s="28"/>
      <c r="D90" s="69"/>
      <c r="E90" s="102"/>
      <c r="F90" s="30"/>
      <c r="G90" s="91"/>
      <c r="H90" s="128" t="s">
        <v>89</v>
      </c>
      <c r="I90" s="87"/>
      <c r="J90" s="87"/>
      <c r="K90" s="87"/>
      <c r="L90" s="86"/>
      <c r="M90" s="102"/>
      <c r="N90" s="87"/>
      <c r="O90" s="91"/>
      <c r="P90" s="87"/>
      <c r="Q90" s="87"/>
      <c r="R90" s="32"/>
      <c r="S90" s="121" t="s">
        <v>72</v>
      </c>
    </row>
    <row r="91" spans="1:19" ht="17.25" customHeight="1" x14ac:dyDescent="0.4">
      <c r="A91" s="33"/>
      <c r="B91" s="19"/>
      <c r="C91" s="34"/>
      <c r="D91" s="70"/>
      <c r="E91" s="64"/>
      <c r="F91" s="37"/>
      <c r="G91" s="66"/>
      <c r="H91" s="38"/>
      <c r="I91" s="39"/>
      <c r="J91" s="39"/>
      <c r="K91" s="39"/>
      <c r="L91" s="40"/>
      <c r="M91" s="64"/>
      <c r="N91" s="39"/>
      <c r="O91" s="66"/>
      <c r="P91" s="39"/>
      <c r="Q91" s="25" t="s">
        <v>50</v>
      </c>
      <c r="R91" s="26" t="s">
        <v>8</v>
      </c>
      <c r="S91" s="126"/>
    </row>
    <row r="92" spans="1:19" ht="17.25" customHeight="1" x14ac:dyDescent="0.4">
      <c r="A92" s="27"/>
      <c r="B92" s="16"/>
      <c r="C92" s="28"/>
      <c r="D92" s="69"/>
      <c r="E92" s="102"/>
      <c r="F92" s="30"/>
      <c r="G92" s="91"/>
      <c r="H92" s="94"/>
      <c r="I92" s="87"/>
      <c r="J92" s="87"/>
      <c r="K92" s="87"/>
      <c r="L92" s="86"/>
      <c r="M92" s="102"/>
      <c r="N92" s="87"/>
      <c r="O92" s="91"/>
      <c r="P92" s="87"/>
      <c r="Q92" s="87"/>
      <c r="R92" s="32"/>
      <c r="S92" s="121"/>
    </row>
    <row r="93" spans="1:19" ht="17.25" customHeight="1" x14ac:dyDescent="0.4">
      <c r="A93" s="27">
        <f>MAX($A$10:A91)+1</f>
        <v>13</v>
      </c>
      <c r="B93" s="16">
        <f>MAX($B$10:B91)+1</f>
        <v>43811</v>
      </c>
      <c r="C93" s="28">
        <f>WEEKDAY(B93)</f>
        <v>5</v>
      </c>
      <c r="D93" s="69"/>
      <c r="E93" s="102"/>
      <c r="F93" s="30"/>
      <c r="G93" s="91"/>
      <c r="H93" s="94"/>
      <c r="I93" s="87"/>
      <c r="J93" s="87"/>
      <c r="K93" s="87"/>
      <c r="L93" s="86"/>
      <c r="M93" s="102"/>
      <c r="N93" s="87"/>
      <c r="O93" s="91"/>
      <c r="P93" s="87"/>
      <c r="Q93" s="87"/>
      <c r="R93" s="32"/>
      <c r="S93" s="121" t="s">
        <v>73</v>
      </c>
    </row>
    <row r="94" spans="1:19" ht="17.25" customHeight="1" x14ac:dyDescent="0.4">
      <c r="A94" s="27"/>
      <c r="B94" s="16"/>
      <c r="C94" s="28"/>
      <c r="D94" s="69">
        <v>0.11458333333333333</v>
      </c>
      <c r="E94" s="102" t="s">
        <v>13</v>
      </c>
      <c r="F94" s="30" t="s">
        <v>10</v>
      </c>
      <c r="G94" s="91" t="s">
        <v>51</v>
      </c>
      <c r="H94" s="94"/>
      <c r="I94" s="87"/>
      <c r="J94" s="87"/>
      <c r="K94" s="87"/>
      <c r="L94" s="86"/>
      <c r="M94" s="102"/>
      <c r="N94" s="87"/>
      <c r="O94" s="91"/>
      <c r="P94" s="87"/>
      <c r="Q94" s="87"/>
      <c r="R94" s="32"/>
      <c r="S94" s="121" t="s">
        <v>71</v>
      </c>
    </row>
    <row r="95" spans="1:19" ht="17.25" customHeight="1" x14ac:dyDescent="0.4">
      <c r="A95" s="27"/>
      <c r="B95" s="16"/>
      <c r="C95" s="28"/>
      <c r="D95" s="69">
        <v>0.23958333333333334</v>
      </c>
      <c r="E95" s="102" t="s">
        <v>11</v>
      </c>
      <c r="F95" s="30" t="s">
        <v>12</v>
      </c>
      <c r="G95" s="91"/>
      <c r="H95" s="94"/>
      <c r="I95" s="87"/>
      <c r="J95" s="87"/>
      <c r="K95" s="87"/>
      <c r="L95" s="86"/>
      <c r="M95" s="102"/>
      <c r="N95" s="87"/>
      <c r="O95" s="91"/>
      <c r="P95" s="87"/>
      <c r="Q95" s="87"/>
      <c r="R95" s="32"/>
      <c r="S95" s="121" t="s">
        <v>72</v>
      </c>
    </row>
    <row r="96" spans="1:19" ht="17.25" customHeight="1" x14ac:dyDescent="0.4">
      <c r="A96" s="27"/>
      <c r="B96" s="16"/>
      <c r="C96" s="28"/>
      <c r="D96" s="69">
        <v>0.29166666666666669</v>
      </c>
      <c r="E96" s="102" t="s">
        <v>48</v>
      </c>
      <c r="F96" s="30" t="s">
        <v>10</v>
      </c>
      <c r="G96" s="91" t="s">
        <v>52</v>
      </c>
      <c r="H96" s="94"/>
      <c r="I96" s="87"/>
      <c r="J96" s="87"/>
      <c r="K96" s="87"/>
      <c r="L96" s="86"/>
      <c r="M96" s="102"/>
      <c r="N96" s="87"/>
      <c r="O96" s="91"/>
      <c r="P96" s="87"/>
      <c r="Q96" s="87"/>
      <c r="R96" s="32"/>
      <c r="S96" s="121"/>
    </row>
    <row r="97" spans="1:19" ht="17.25" customHeight="1" x14ac:dyDescent="0.4">
      <c r="A97" s="27"/>
      <c r="B97" s="16"/>
      <c r="C97" s="28"/>
      <c r="D97" s="29">
        <v>0.39930555555555558</v>
      </c>
      <c r="E97" s="102" t="s">
        <v>9</v>
      </c>
      <c r="F97" s="30" t="s">
        <v>12</v>
      </c>
      <c r="G97" s="91"/>
      <c r="H97" s="94"/>
      <c r="I97" s="87"/>
      <c r="J97" s="87"/>
      <c r="K97" s="87"/>
      <c r="L97" s="86"/>
      <c r="M97" s="102"/>
      <c r="N97" s="87"/>
      <c r="O97" s="91"/>
      <c r="P97" s="87"/>
      <c r="Q97" s="87"/>
      <c r="R97" s="32"/>
      <c r="S97" s="121"/>
    </row>
    <row r="98" spans="1:19" ht="17.25" customHeight="1" x14ac:dyDescent="0.4">
      <c r="A98" s="33"/>
      <c r="B98" s="19"/>
      <c r="C98" s="34"/>
      <c r="D98" s="35"/>
      <c r="E98" s="64"/>
      <c r="F98" s="37"/>
      <c r="G98" s="66"/>
      <c r="H98" s="38"/>
      <c r="I98" s="39"/>
      <c r="J98" s="39"/>
      <c r="K98" s="39"/>
      <c r="L98" s="40"/>
      <c r="M98" s="64"/>
      <c r="N98" s="39"/>
      <c r="O98" s="66"/>
      <c r="P98" s="39"/>
      <c r="Q98" s="25" t="s">
        <v>61</v>
      </c>
      <c r="R98" s="26" t="s">
        <v>53</v>
      </c>
      <c r="S98" s="126"/>
    </row>
    <row r="99" spans="1:19" ht="17.25" customHeight="1" x14ac:dyDescent="0.4">
      <c r="A99" s="67"/>
      <c r="B99" s="68"/>
      <c r="C99" s="68"/>
      <c r="D99" s="69"/>
      <c r="E99" s="102"/>
      <c r="F99" s="30"/>
      <c r="G99" s="91"/>
      <c r="H99" s="91"/>
      <c r="I99" s="92"/>
      <c r="J99" s="87"/>
      <c r="K99" s="87"/>
      <c r="L99" s="86"/>
      <c r="M99" s="102"/>
      <c r="N99" s="87"/>
      <c r="O99" s="91"/>
      <c r="P99" s="92"/>
      <c r="Q99" s="92"/>
      <c r="R99" s="32"/>
      <c r="S99" s="121"/>
    </row>
    <row r="100" spans="1:19" ht="17.25" customHeight="1" x14ac:dyDescent="0.4">
      <c r="A100" s="27">
        <f>MAX($A$10:A98)+1</f>
        <v>14</v>
      </c>
      <c r="B100" s="16">
        <f>MAX($B$10:B98)+1</f>
        <v>43812</v>
      </c>
      <c r="C100" s="28">
        <f>WEEKDAY(B100)</f>
        <v>6</v>
      </c>
      <c r="D100" s="69"/>
      <c r="E100" s="102"/>
      <c r="F100" s="30"/>
      <c r="G100" s="91"/>
      <c r="H100" s="109" t="s">
        <v>90</v>
      </c>
      <c r="I100" s="92"/>
      <c r="J100" s="87"/>
      <c r="K100" s="87"/>
      <c r="L100" s="86"/>
      <c r="M100" s="102"/>
      <c r="N100" s="87"/>
      <c r="O100" s="91"/>
      <c r="P100" s="92"/>
      <c r="Q100" s="92"/>
      <c r="R100" s="32"/>
      <c r="S100" s="121"/>
    </row>
    <row r="101" spans="1:19" ht="17.25" customHeight="1" thickBot="1" x14ac:dyDescent="0.45">
      <c r="A101" s="72"/>
      <c r="B101" s="73"/>
      <c r="C101" s="73"/>
      <c r="D101" s="74"/>
      <c r="E101" s="75"/>
      <c r="F101" s="76"/>
      <c r="G101" s="77"/>
      <c r="H101" s="77"/>
      <c r="I101" s="79"/>
      <c r="J101" s="79"/>
      <c r="K101" s="79"/>
      <c r="L101" s="80"/>
      <c r="M101" s="75"/>
      <c r="N101" s="79"/>
      <c r="O101" s="77"/>
      <c r="P101" s="78"/>
      <c r="Q101" s="79"/>
      <c r="R101" s="81"/>
      <c r="S101" s="127"/>
    </row>
    <row r="102" spans="1:19" ht="9.9499999999999993" customHeight="1" x14ac:dyDescent="0.4">
      <c r="A102" s="82"/>
      <c r="E102" s="51"/>
      <c r="G102" s="6"/>
      <c r="H102" s="31"/>
      <c r="I102" s="6"/>
      <c r="J102" s="6"/>
      <c r="K102" s="6"/>
      <c r="M102" s="51"/>
      <c r="O102" s="6"/>
      <c r="P102" s="6"/>
      <c r="Q102" s="6"/>
      <c r="R102" s="6"/>
      <c r="S102" s="6"/>
    </row>
    <row r="103" spans="1:19" ht="17.25" customHeight="1" x14ac:dyDescent="0.4">
      <c r="A103" s="83" t="s">
        <v>54</v>
      </c>
      <c r="E103" s="51"/>
      <c r="G103" s="6"/>
      <c r="H103" s="31"/>
      <c r="I103" s="6"/>
      <c r="J103" s="6"/>
      <c r="K103" s="6"/>
      <c r="M103" s="51"/>
      <c r="O103" s="6"/>
      <c r="P103" s="6"/>
      <c r="Q103" s="6"/>
      <c r="R103" s="6"/>
      <c r="S103" s="6"/>
    </row>
    <row r="104" spans="1:19" ht="17.25" customHeight="1" x14ac:dyDescent="0.4">
      <c r="A104" s="83" t="s">
        <v>55</v>
      </c>
      <c r="E104" s="51"/>
      <c r="G104" s="6"/>
      <c r="H104" s="31"/>
      <c r="I104" s="6"/>
      <c r="J104" s="6"/>
      <c r="K104" s="6"/>
      <c r="M104" s="51"/>
      <c r="O104" s="6"/>
      <c r="P104" s="6"/>
      <c r="Q104" s="6"/>
      <c r="R104" s="6"/>
      <c r="S104" s="6"/>
    </row>
    <row r="105" spans="1:19" ht="17.25" customHeight="1" x14ac:dyDescent="0.4">
      <c r="A105" s="84" t="s">
        <v>56</v>
      </c>
      <c r="B105" s="5"/>
      <c r="C105" s="5"/>
      <c r="D105" s="5"/>
      <c r="F105" s="5"/>
      <c r="L105" s="5"/>
      <c r="N105" s="5"/>
    </row>
    <row r="106" spans="1:19" ht="17.25" customHeight="1" x14ac:dyDescent="0.4">
      <c r="A106" s="5"/>
      <c r="B106" s="5"/>
      <c r="C106" s="5"/>
      <c r="D106" s="5"/>
      <c r="F106" s="5"/>
      <c r="L106" s="5"/>
      <c r="N106" s="5"/>
    </row>
    <row r="107" spans="1:19" ht="17.25" customHeight="1" x14ac:dyDescent="0.4">
      <c r="A107" s="5"/>
      <c r="B107" s="5"/>
      <c r="C107" s="5"/>
      <c r="D107" s="5"/>
      <c r="F107" s="5"/>
      <c r="L107" s="5"/>
      <c r="N107" s="5"/>
    </row>
    <row r="108" spans="1:19" ht="17.25" customHeight="1" x14ac:dyDescent="0.4">
      <c r="A108" s="5"/>
      <c r="B108" s="5"/>
      <c r="C108" s="5"/>
      <c r="D108" s="5"/>
      <c r="F108" s="5"/>
      <c r="L108" s="5"/>
      <c r="N108" s="5"/>
    </row>
    <row r="109" spans="1:19" ht="17.25" customHeight="1" x14ac:dyDescent="0.4">
      <c r="A109" s="5"/>
      <c r="B109" s="5"/>
      <c r="C109" s="5"/>
      <c r="D109" s="5"/>
      <c r="F109" s="5"/>
      <c r="L109" s="5"/>
      <c r="N109" s="5"/>
    </row>
    <row r="110" spans="1:19" ht="17.25" customHeight="1" x14ac:dyDescent="0.4">
      <c r="A110" s="5"/>
      <c r="B110" s="5"/>
      <c r="C110" s="5"/>
      <c r="D110" s="5"/>
      <c r="F110" s="5"/>
      <c r="L110" s="5"/>
      <c r="N110" s="5"/>
    </row>
    <row r="111" spans="1:19" ht="17.25" customHeight="1" x14ac:dyDescent="0.4">
      <c r="A111" s="5"/>
      <c r="B111" s="5"/>
      <c r="C111" s="5"/>
      <c r="D111" s="5"/>
      <c r="F111" s="5"/>
      <c r="L111" s="5"/>
      <c r="N111" s="5"/>
    </row>
    <row r="112" spans="1:19" ht="17.25" customHeight="1" x14ac:dyDescent="0.4">
      <c r="A112" s="5"/>
      <c r="B112" s="5"/>
      <c r="C112" s="5"/>
      <c r="D112" s="5"/>
      <c r="F112" s="5"/>
      <c r="L112" s="5"/>
      <c r="N112" s="5"/>
    </row>
    <row r="113" spans="1:14" ht="17.25" customHeight="1" x14ac:dyDescent="0.4">
      <c r="A113" s="5"/>
      <c r="B113" s="5"/>
      <c r="C113" s="5"/>
      <c r="D113" s="5"/>
      <c r="F113" s="5"/>
      <c r="L113" s="5"/>
      <c r="N113" s="5"/>
    </row>
  </sheetData>
  <mergeCells count="14">
    <mergeCell ref="S4:S5"/>
    <mergeCell ref="A2:S2"/>
    <mergeCell ref="L5:R5"/>
    <mergeCell ref="I1:J1"/>
    <mergeCell ref="Q1:R1"/>
    <mergeCell ref="A4:A5"/>
    <mergeCell ref="B4:B5"/>
    <mergeCell ref="C4:C5"/>
    <mergeCell ref="D4:D5"/>
    <mergeCell ref="E4:F5"/>
    <mergeCell ref="G5:J5"/>
    <mergeCell ref="G4:J4"/>
    <mergeCell ref="K4:K5"/>
    <mergeCell ref="L4:R4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scale="33" orientation="portrait" r:id="rId1"/>
  <headerFooter scaleWithDoc="0" alignWithMargins="0">
    <oddHeader>&amp;R&amp;"メイリオ,レギュラー"&amp;6&amp;A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パラオ収集（業者選定）</vt:lpstr>
      <vt:lpstr>'パラオ収集（業者選定）'!Print_Area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</dc:creator>
  <cp:lastModifiedBy>Windows User</cp:lastModifiedBy>
  <cp:lastPrinted>2019-07-19T05:17:08Z</cp:lastPrinted>
  <dcterms:created xsi:type="dcterms:W3CDTF">2019-04-09T05:22:23Z</dcterms:created>
  <dcterms:modified xsi:type="dcterms:W3CDTF">2019-07-19T05:17:13Z</dcterms:modified>
</cp:coreProperties>
</file>