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share1\H31\⑤業者選定\旅行業者\04 上・下半期（現地調査④）\依頼\日程表(車両記載ver)\"/>
    </mc:Choice>
  </mc:AlternateContent>
  <bookViews>
    <workbookView xWindow="0" yWindow="0" windowWidth="20490" windowHeight="7560" tabRatio="676"/>
  </bookViews>
  <sheets>
    <sheet name="パラオ現地調査（第3次派遣）" sheetId="45" r:id="rId1"/>
  </sheets>
  <definedNames>
    <definedName name="_xlnm.Print_Area" localSheetId="0">'パラオ現地調査（第3次派遣）'!$A$2:$W$117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45" l="1"/>
  <c r="B29" i="45" s="1"/>
  <c r="C29" i="45" s="1"/>
  <c r="A15" i="45"/>
  <c r="C8" i="45"/>
  <c r="C15" i="45" l="1"/>
  <c r="A29" i="45"/>
  <c r="B34" i="45"/>
  <c r="C34" i="45" s="1"/>
  <c r="A34" i="45" l="1"/>
  <c r="B37" i="45"/>
  <c r="B40" i="45" s="1"/>
  <c r="C40" i="45" s="1"/>
  <c r="A37" i="45" l="1"/>
  <c r="B43" i="45"/>
  <c r="C37" i="45"/>
  <c r="A40" i="45" l="1"/>
  <c r="C43" i="45"/>
  <c r="B46" i="45"/>
  <c r="C46" i="45" l="1"/>
  <c r="B49" i="45"/>
  <c r="B52" i="45" s="1"/>
  <c r="C52" i="45" s="1"/>
  <c r="A43" i="45"/>
  <c r="C49" i="45" l="1"/>
  <c r="B55" i="45"/>
  <c r="A46" i="45"/>
  <c r="A49" i="45" s="1"/>
  <c r="C55" i="45" l="1"/>
  <c r="B62" i="45"/>
  <c r="C62" i="45" s="1"/>
  <c r="A52" i="45"/>
  <c r="A55" i="45" s="1"/>
  <c r="A62" i="45" s="1"/>
  <c r="A70" i="45" s="1"/>
  <c r="A75" i="45" s="1"/>
  <c r="A78" i="45" s="1"/>
  <c r="A81" i="45" s="1"/>
  <c r="A84" i="45" s="1"/>
  <c r="A87" i="45" s="1"/>
  <c r="A91" i="45" s="1"/>
  <c r="A94" i="45" s="1"/>
  <c r="A97" i="45" s="1"/>
  <c r="A100" i="45" s="1"/>
  <c r="A103" i="45" s="1"/>
  <c r="A109" i="45" s="1"/>
  <c r="B70" i="45" l="1"/>
  <c r="C70" i="45" l="1"/>
  <c r="B75" i="45"/>
  <c r="C75" i="45" l="1"/>
  <c r="B78" i="45"/>
  <c r="C78" i="45" l="1"/>
  <c r="B81" i="45"/>
  <c r="C81" i="45" l="1"/>
  <c r="B84" i="45"/>
  <c r="C84" i="45" l="1"/>
  <c r="B87" i="45"/>
  <c r="C87" i="45" l="1"/>
  <c r="B91" i="45"/>
  <c r="C91" i="45" l="1"/>
  <c r="B94" i="45"/>
  <c r="C94" i="45" l="1"/>
  <c r="B97" i="45"/>
  <c r="C97" i="45" l="1"/>
  <c r="B100" i="45"/>
  <c r="C100" i="45" l="1"/>
  <c r="B103" i="45"/>
  <c r="C103" i="45" l="1"/>
  <c r="B109" i="45"/>
  <c r="C109" i="45" s="1"/>
</calcChain>
</file>

<file path=xl/sharedStrings.xml><?xml version="1.0" encoding="utf-8"?>
<sst xmlns="http://schemas.openxmlformats.org/spreadsheetml/2006/main" count="250" uniqueCount="98">
  <si>
    <t>日次</t>
    <rPh sb="0" eb="2">
      <t>ニチジ</t>
    </rPh>
    <phoneticPr fontId="3"/>
  </si>
  <si>
    <t>月　日</t>
    <rPh sb="0" eb="1">
      <t>ツキ</t>
    </rPh>
    <rPh sb="2" eb="3">
      <t>ヒ</t>
    </rPh>
    <phoneticPr fontId="3"/>
  </si>
  <si>
    <t>曜日</t>
    <rPh sb="0" eb="2">
      <t>ヨウビ</t>
    </rPh>
    <phoneticPr fontId="3"/>
  </si>
  <si>
    <t>時間</t>
    <rPh sb="0" eb="2">
      <t>ジカン</t>
    </rPh>
    <phoneticPr fontId="5"/>
  </si>
  <si>
    <t>都市（空港）</t>
    <rPh sb="0" eb="2">
      <t>トシ</t>
    </rPh>
    <rPh sb="3" eb="5">
      <t>クウコウ</t>
    </rPh>
    <phoneticPr fontId="5"/>
  </si>
  <si>
    <t>行　動　及　び　概　要</t>
  </si>
  <si>
    <t>泊</t>
    <rPh sb="0" eb="1">
      <t>ハク</t>
    </rPh>
    <phoneticPr fontId="5"/>
  </si>
  <si>
    <t>成田</t>
    <rPh sb="0" eb="2">
      <t>ナリタ</t>
    </rPh>
    <phoneticPr fontId="3"/>
  </si>
  <si>
    <t>発</t>
    <rPh sb="0" eb="1">
      <t>ハツ</t>
    </rPh>
    <phoneticPr fontId="3"/>
  </si>
  <si>
    <t>着</t>
    <rPh sb="0" eb="1">
      <t>チャク</t>
    </rPh>
    <phoneticPr fontId="3"/>
  </si>
  <si>
    <t>コロール</t>
    <phoneticPr fontId="3"/>
  </si>
  <si>
    <t>コロール</t>
    <phoneticPr fontId="7"/>
  </si>
  <si>
    <t>ペリリュー</t>
    <phoneticPr fontId="3"/>
  </si>
  <si>
    <t>ペリリュー</t>
    <phoneticPr fontId="7"/>
  </si>
  <si>
    <t>（スピードボート）</t>
    <phoneticPr fontId="3"/>
  </si>
  <si>
    <t>【遺骨調査】</t>
    <rPh sb="3" eb="5">
      <t>チョウサ</t>
    </rPh>
    <phoneticPr fontId="7"/>
  </si>
  <si>
    <t>アンガウル</t>
    <phoneticPr fontId="3"/>
  </si>
  <si>
    <t>アンガウル</t>
    <phoneticPr fontId="7"/>
  </si>
  <si>
    <t>グアム</t>
    <phoneticPr fontId="3"/>
  </si>
  <si>
    <t>（UA157）　</t>
    <phoneticPr fontId="3"/>
  </si>
  <si>
    <t>【アンガウル州知事表敬訪問】</t>
    <rPh sb="7" eb="9">
      <t>チジ</t>
    </rPh>
    <rPh sb="9" eb="11">
      <t>ヒョウケイ</t>
    </rPh>
    <rPh sb="11" eb="13">
      <t>ホウモン</t>
    </rPh>
    <phoneticPr fontId="7"/>
  </si>
  <si>
    <t>※　日程は、現地事情等により変更することがある。</t>
    <phoneticPr fontId="3"/>
  </si>
  <si>
    <t>※　ユナイテッド航空　土：出国便無し、日：帰国便無し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</si>
  <si>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</si>
  <si>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</si>
  <si>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</si>
  <si>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</si>
  <si>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</si>
  <si>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</si>
  <si>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</si>
  <si>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</si>
  <si>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</si>
  <si>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</si>
  <si>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</si>
  <si>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</si>
  <si>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</si>
  <si>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</si>
  <si>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アンガウル</t>
    <phoneticPr fontId="3"/>
  </si>
  <si>
    <t>（スピードボート）</t>
    <phoneticPr fontId="3"/>
  </si>
  <si>
    <t>【結団式】</t>
    <rPh sb="1" eb="3">
      <t>ケツダン</t>
    </rPh>
    <rPh sb="3" eb="4">
      <t>シキ</t>
    </rPh>
    <phoneticPr fontId="3"/>
  </si>
  <si>
    <t>【在パラオ日本国大使館の表敬】</t>
    <phoneticPr fontId="3"/>
  </si>
  <si>
    <t>【社会文化省文化・歴史保存局(HPO)との調整】</t>
    <phoneticPr fontId="3"/>
  </si>
  <si>
    <t>【環境保護委員会(EQPB)との調整】</t>
    <phoneticPr fontId="3"/>
  </si>
  <si>
    <t>【JMAS、NPAとの調整】</t>
    <phoneticPr fontId="3"/>
  </si>
  <si>
    <t>【マリオ・S・グリバート下院議員、アンガウル酋長表敬】</t>
    <phoneticPr fontId="3"/>
  </si>
  <si>
    <t>【ペリリュー大酋長表敬】</t>
    <phoneticPr fontId="3"/>
  </si>
  <si>
    <t>【ペリリュー州知事表敬訪問】</t>
    <phoneticPr fontId="3"/>
  </si>
  <si>
    <t>【在パラオ日本国大使館結果報告】</t>
    <phoneticPr fontId="3"/>
  </si>
  <si>
    <t>（スピードボート）</t>
    <phoneticPr fontId="3"/>
  </si>
  <si>
    <t>※人類学者のみ</t>
    <phoneticPr fontId="3"/>
  </si>
  <si>
    <t>コロール</t>
    <phoneticPr fontId="3"/>
  </si>
  <si>
    <t>【結団式】</t>
    <rPh sb="1" eb="4">
      <t>ケツダンシキ</t>
    </rPh>
    <phoneticPr fontId="3"/>
  </si>
  <si>
    <t>（UA827）　</t>
    <phoneticPr fontId="3"/>
  </si>
  <si>
    <t>（UA157）　</t>
    <phoneticPr fontId="3"/>
  </si>
  <si>
    <t>コロール</t>
    <phoneticPr fontId="3"/>
  </si>
  <si>
    <t>（セスナ機チャーター）</t>
    <phoneticPr fontId="3"/>
  </si>
  <si>
    <t>アンガウル</t>
    <phoneticPr fontId="3"/>
  </si>
  <si>
    <t>（スピードボート）</t>
    <phoneticPr fontId="3"/>
  </si>
  <si>
    <t>コロール</t>
    <phoneticPr fontId="3"/>
  </si>
  <si>
    <t>（UA158）</t>
    <phoneticPr fontId="3"/>
  </si>
  <si>
    <t>（UA828）</t>
    <phoneticPr fontId="3"/>
  </si>
  <si>
    <t>【解団】</t>
    <phoneticPr fontId="3"/>
  </si>
  <si>
    <t>※考古学者が同行</t>
    <rPh sb="1" eb="3">
      <t>コウコ</t>
    </rPh>
    <rPh sb="3" eb="5">
      <t>ガクシャ</t>
    </rPh>
    <rPh sb="6" eb="8">
      <t>ドウコウ</t>
    </rPh>
    <phoneticPr fontId="7"/>
  </si>
  <si>
    <t>※人類学者、考古学者が同行</t>
    <rPh sb="1" eb="3">
      <t>ジンルイ</t>
    </rPh>
    <rPh sb="3" eb="5">
      <t>ガクシャ</t>
    </rPh>
    <rPh sb="11" eb="13">
      <t>ドウコウ</t>
    </rPh>
    <phoneticPr fontId="7"/>
  </si>
  <si>
    <t>【公共基盤・産業・商業省公共事業局国家安全室</t>
    <rPh sb="1" eb="3">
      <t>コウキョウ</t>
    </rPh>
    <rPh sb="3" eb="5">
      <t>キバン</t>
    </rPh>
    <rPh sb="6" eb="8">
      <t>サンギョウ</t>
    </rPh>
    <phoneticPr fontId="3"/>
  </si>
  <si>
    <t>　(BPW Safety Office)との調整】</t>
    <phoneticPr fontId="3"/>
  </si>
  <si>
    <t>令和元年度 パラオ諸島現地調査（第３次派遣）　日程表（案）</t>
    <rPh sb="0" eb="1">
      <t>レイ</t>
    </rPh>
    <rPh sb="1" eb="2">
      <t>カズ</t>
    </rPh>
    <rPh sb="2" eb="3">
      <t>モト</t>
    </rPh>
    <rPh sb="3" eb="5">
      <t>ネンド</t>
    </rPh>
    <rPh sb="4" eb="5">
      <t>ド</t>
    </rPh>
    <rPh sb="9" eb="11">
      <t>ショトウ</t>
    </rPh>
    <rPh sb="11" eb="13">
      <t>ゲンチ</t>
    </rPh>
    <rPh sb="13" eb="15">
      <t>チョウサ</t>
    </rPh>
    <rPh sb="16" eb="17">
      <t>ダイ</t>
    </rPh>
    <rPh sb="18" eb="19">
      <t>ジ</t>
    </rPh>
    <rPh sb="19" eb="21">
      <t>ハケン</t>
    </rPh>
    <rPh sb="23" eb="25">
      <t>ニッテイ</t>
    </rPh>
    <rPh sb="25" eb="26">
      <t>ヒョウ</t>
    </rPh>
    <rPh sb="27" eb="28">
      <t>アン</t>
    </rPh>
    <phoneticPr fontId="5"/>
  </si>
  <si>
    <t>【パラオ共和国大統領府関係者との調整】</t>
    <phoneticPr fontId="3"/>
  </si>
  <si>
    <t>【アンガウル州政府関係者との調整】</t>
    <rPh sb="14" eb="16">
      <t>チョウセイ</t>
    </rPh>
    <phoneticPr fontId="3"/>
  </si>
  <si>
    <t>【試掘・調査】</t>
    <rPh sb="1" eb="3">
      <t>シクツ</t>
    </rPh>
    <rPh sb="4" eb="6">
      <t>チョウサ</t>
    </rPh>
    <phoneticPr fontId="7"/>
  </si>
  <si>
    <r>
      <rPr>
        <sz val="11"/>
        <color theme="1"/>
        <rFont val="メイリオ"/>
        <family val="3"/>
        <charset val="128"/>
      </rPr>
      <t>（UA827）</t>
    </r>
    <r>
      <rPr>
        <b/>
        <sz val="11"/>
        <color theme="1"/>
        <rFont val="メイリオ"/>
        <family val="3"/>
        <charset val="128"/>
      </rPr>
      <t>　</t>
    </r>
    <phoneticPr fontId="3"/>
  </si>
  <si>
    <t>【パラオ共和国大統領府関係者との調整】</t>
    <phoneticPr fontId="3"/>
  </si>
  <si>
    <t>【ペリリュー州政府関係者との調整】</t>
    <rPh sb="14" eb="16">
      <t>チョウセイ</t>
    </rPh>
    <phoneticPr fontId="3"/>
  </si>
  <si>
    <t>車両等借上げ</t>
    <phoneticPr fontId="3"/>
  </si>
  <si>
    <t>車両：（送迎）荷物車×１台</t>
    <phoneticPr fontId="3"/>
  </si>
  <si>
    <t>車両：（終日）バス（20人乗り）×１台</t>
    <phoneticPr fontId="3"/>
  </si>
  <si>
    <t>車両：（送迎）バス（20人乗り）×１台</t>
    <phoneticPr fontId="3"/>
  </si>
  <si>
    <t>船舶：スピードボート×１艘</t>
    <phoneticPr fontId="3"/>
  </si>
  <si>
    <t>※往路（コロール→アンガウル）</t>
    <phoneticPr fontId="3"/>
  </si>
  <si>
    <t>車両：（半日）バン（６～７人乗り）×１台</t>
    <phoneticPr fontId="3"/>
  </si>
  <si>
    <t>車両：（終日）バン（６～７人乗り）×１台</t>
    <phoneticPr fontId="3"/>
  </si>
  <si>
    <t>ペリリュー</t>
    <phoneticPr fontId="3"/>
  </si>
  <si>
    <t>船舶：スピードボート（相乗り）×１艘</t>
    <rPh sb="0" eb="2">
      <t>センパク</t>
    </rPh>
    <rPh sb="11" eb="13">
      <t>アイノ</t>
    </rPh>
    <rPh sb="17" eb="18">
      <t>ソウ</t>
    </rPh>
    <phoneticPr fontId="3"/>
  </si>
  <si>
    <t>　※復路（アンガウル→ペリリュー→コロール）</t>
    <rPh sb="2" eb="4">
      <t>フクロ</t>
    </rPh>
    <phoneticPr fontId="3"/>
  </si>
  <si>
    <t>車両：（送迎）荷物車×１台</t>
    <phoneticPr fontId="3"/>
  </si>
  <si>
    <t>※往路（コロール→ペリリュー）</t>
    <phoneticPr fontId="3"/>
  </si>
  <si>
    <t>車両：（終日）バン（６～７人乗り）×３台</t>
    <phoneticPr fontId="3"/>
  </si>
  <si>
    <t>車両：（半日）バン（６～７人乗り）×３台</t>
    <phoneticPr fontId="3"/>
  </si>
  <si>
    <t>車両（ペリリュー）：（半日）バン（６～７人乗り）×３台</t>
    <rPh sb="0" eb="2">
      <t>シャリョウ</t>
    </rPh>
    <rPh sb="11" eb="13">
      <t>ハンニチ</t>
    </rPh>
    <rPh sb="20" eb="21">
      <t>ニン</t>
    </rPh>
    <rPh sb="21" eb="22">
      <t>ノ</t>
    </rPh>
    <rPh sb="26" eb="27">
      <t>ダイ</t>
    </rPh>
    <phoneticPr fontId="3"/>
  </si>
  <si>
    <t>車両（アンガウル）：（半日）バン（６～７人乗り）×１台</t>
    <rPh sb="11" eb="13">
      <t>ハンニチ</t>
    </rPh>
    <rPh sb="26" eb="27">
      <t>ダイ</t>
    </rPh>
    <phoneticPr fontId="3"/>
  </si>
  <si>
    <t>車両：（送迎）バス（20人乗り）×１台</t>
    <phoneticPr fontId="3"/>
  </si>
  <si>
    <t>車両：（半日）バス（20人乗り）×１台</t>
    <rPh sb="4" eb="6">
      <t>ハンニチ</t>
    </rPh>
    <rPh sb="18" eb="19">
      <t>ダイ</t>
    </rPh>
    <phoneticPr fontId="3"/>
  </si>
  <si>
    <t>車両：（終日）バン（６～７人乗り）×１台</t>
    <phoneticPr fontId="3"/>
  </si>
  <si>
    <t>車両：（送迎）バン（６～７人乗り）×１台</t>
    <phoneticPr fontId="3"/>
  </si>
  <si>
    <t>【在パラオ日本国大使館表敬】</t>
    <phoneticPr fontId="3"/>
  </si>
  <si>
    <t>アンガウル班（６人）</t>
    <rPh sb="5" eb="6">
      <t>ハン</t>
    </rPh>
    <rPh sb="8" eb="9">
      <t>ヒト</t>
    </rPh>
    <phoneticPr fontId="3"/>
  </si>
  <si>
    <t>ペリリュー班（８人）</t>
    <rPh sb="5" eb="6">
      <t>ハン</t>
    </rPh>
    <rPh sb="8" eb="9">
      <t>ヒト</t>
    </rPh>
    <phoneticPr fontId="3"/>
  </si>
  <si>
    <t>※人類学者が同行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</si>
</sst>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aaa"/>
    <numFmt numFmtId="178" formatCode="hh:mm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メイリオ"/>
      <family val="3"/>
      <charset val="128"/>
    </font>
    <font>
      <i/>
      <sz val="6"/>
      <name val="Verdana"/>
      <family val="2"/>
    </font>
    <font>
      <b/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8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156">
    <xf numFmtId="0" fontId="0" fillId="0" borderId="0" xfId="0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horizontal="distributed" vertical="center" shrinkToFit="1"/>
    </xf>
    <xf numFmtId="0" fontId="2" fillId="0" borderId="0" xfId="1" applyFont="1" applyAlignment="1">
      <alignment horizontal="left" vertical="center"/>
    </xf>
    <xf numFmtId="1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178" fontId="2" fillId="0" borderId="0" xfId="1" applyNumberFormat="1" applyFont="1" applyAlignment="1">
      <alignment horizontal="left" vertical="center"/>
    </xf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left" vertical="center"/>
    </xf>
    <xf numFmtId="1" fontId="12" fillId="0" borderId="8" xfId="1" applyNumberFormat="1" applyFont="1" applyBorder="1" applyAlignment="1">
      <alignment horizontal="center" vertical="center"/>
    </xf>
    <xf numFmtId="176" fontId="12" fillId="0" borderId="9" xfId="1" applyNumberFormat="1" applyFont="1" applyBorder="1" applyAlignment="1">
      <alignment horizontal="center" vertical="center"/>
    </xf>
    <xf numFmtId="177" fontId="12" fillId="0" borderId="9" xfId="1" applyNumberFormat="1" applyFont="1" applyBorder="1" applyAlignment="1">
      <alignment horizontal="center" vertical="center"/>
    </xf>
    <xf numFmtId="178" fontId="12" fillId="0" borderId="3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distributed" vertical="center"/>
    </xf>
    <xf numFmtId="0" fontId="12" fillId="0" borderId="10" xfId="1" applyFont="1" applyBorder="1" applyAlignment="1">
      <alignment horizontal="center" vertical="center"/>
    </xf>
    <xf numFmtId="178" fontId="12" fillId="0" borderId="0" xfId="1" applyNumberFormat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2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1" fontId="12" fillId="0" borderId="11" xfId="1" applyNumberFormat="1" applyFont="1" applyBorder="1" applyAlignment="1">
      <alignment horizontal="center" vertical="center"/>
    </xf>
    <xf numFmtId="176" fontId="12" fillId="0" borderId="12" xfId="1" applyNumberFormat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/>
    </xf>
    <xf numFmtId="178" fontId="12" fillId="0" borderId="13" xfId="1" applyNumberFormat="1" applyFont="1" applyBorder="1" applyAlignment="1">
      <alignment horizontal="center" vertical="center"/>
    </xf>
    <xf numFmtId="0" fontId="12" fillId="0" borderId="48" xfId="1" applyFont="1" applyBorder="1" applyAlignment="1">
      <alignment horizontal="distributed" vertical="center"/>
    </xf>
    <xf numFmtId="0" fontId="12" fillId="0" borderId="15" xfId="1" applyFont="1" applyBorder="1" applyAlignment="1">
      <alignment horizontal="center" vertical="center"/>
    </xf>
    <xf numFmtId="178" fontId="12" fillId="0" borderId="14" xfId="1" applyNumberFormat="1" applyFont="1" applyBorder="1" applyAlignment="1">
      <alignment horizontal="left" vertical="center"/>
    </xf>
    <xf numFmtId="0" fontId="12" fillId="0" borderId="14" xfId="1" applyFont="1" applyBorder="1" applyAlignment="1">
      <alignment horizontal="distributed" vertical="center"/>
    </xf>
    <xf numFmtId="0" fontId="12" fillId="0" borderId="14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/>
    </xf>
    <xf numFmtId="177" fontId="12" fillId="0" borderId="2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horizontal="distributed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distributed" vertical="center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left" vertical="center"/>
    </xf>
    <xf numFmtId="0" fontId="12" fillId="0" borderId="0" xfId="1" applyFont="1" applyBorder="1" applyAlignment="1">
      <alignment horizontal="distributed" vertical="center" shrinkToFit="1"/>
    </xf>
    <xf numFmtId="20" fontId="11" fillId="0" borderId="0" xfId="1" applyNumberFormat="1" applyFont="1" applyBorder="1" applyAlignment="1">
      <alignment vertical="center"/>
    </xf>
    <xf numFmtId="20" fontId="12" fillId="0" borderId="0" xfId="1" applyNumberFormat="1" applyFont="1" applyBorder="1" applyAlignment="1">
      <alignment vertical="center"/>
    </xf>
    <xf numFmtId="176" fontId="12" fillId="0" borderId="10" xfId="1" applyNumberFormat="1" applyFont="1" applyBorder="1" applyAlignment="1">
      <alignment horizontal="center" vertical="center"/>
    </xf>
    <xf numFmtId="177" fontId="12" fillId="0" borderId="10" xfId="1" applyNumberFormat="1" applyFont="1" applyBorder="1" applyAlignment="1">
      <alignment horizontal="center" vertical="center"/>
    </xf>
    <xf numFmtId="178" fontId="12" fillId="0" borderId="30" xfId="1" applyNumberFormat="1" applyFont="1" applyBorder="1" applyAlignment="1">
      <alignment horizontal="left" vertical="center"/>
    </xf>
    <xf numFmtId="176" fontId="12" fillId="0" borderId="15" xfId="1" applyNumberFormat="1" applyFont="1" applyBorder="1" applyAlignment="1">
      <alignment horizontal="center" vertical="center"/>
    </xf>
    <xf numFmtId="177" fontId="12" fillId="0" borderId="15" xfId="1" applyNumberFormat="1" applyFont="1" applyBorder="1" applyAlignment="1">
      <alignment horizontal="center" vertical="center"/>
    </xf>
    <xf numFmtId="0" fontId="12" fillId="0" borderId="14" xfId="1" applyFont="1" applyBorder="1" applyAlignment="1">
      <alignment horizontal="distributed" vertical="center" shrinkToFit="1"/>
    </xf>
    <xf numFmtId="178" fontId="12" fillId="0" borderId="29" xfId="1" applyNumberFormat="1" applyFont="1" applyBorder="1" applyAlignment="1">
      <alignment horizontal="left" vertical="center"/>
    </xf>
    <xf numFmtId="178" fontId="12" fillId="3" borderId="3" xfId="1" applyNumberFormat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left" vertical="center"/>
    </xf>
    <xf numFmtId="0" fontId="11" fillId="0" borderId="14" xfId="1" applyFont="1" applyBorder="1" applyAlignment="1">
      <alignment horizontal="left" vertical="center"/>
    </xf>
    <xf numFmtId="0" fontId="12" fillId="0" borderId="14" xfId="1" applyFont="1" applyBorder="1" applyAlignment="1">
      <alignment horizontal="left" vertical="center"/>
    </xf>
    <xf numFmtId="0" fontId="12" fillId="0" borderId="6" xfId="1" applyFont="1" applyBorder="1" applyAlignment="1">
      <alignment vertical="center"/>
    </xf>
    <xf numFmtId="0" fontId="12" fillId="0" borderId="18" xfId="1" applyFont="1" applyBorder="1" applyAlignment="1">
      <alignment horizontal="center" vertical="center"/>
    </xf>
    <xf numFmtId="0" fontId="12" fillId="0" borderId="17" xfId="1" applyFont="1" applyBorder="1" applyAlignment="1">
      <alignment vertical="center"/>
    </xf>
    <xf numFmtId="20" fontId="12" fillId="0" borderId="0" xfId="1" applyNumberFormat="1" applyFont="1" applyBorder="1" applyAlignment="1">
      <alignment horizontal="distributed" vertical="center" shrinkToFit="1"/>
    </xf>
    <xf numFmtId="0" fontId="12" fillId="0" borderId="4" xfId="1" applyFont="1" applyBorder="1" applyAlignment="1">
      <alignment horizontal="distributed" vertical="center" shrinkToFit="1"/>
    </xf>
    <xf numFmtId="0" fontId="12" fillId="0" borderId="6" xfId="1" applyFont="1" applyBorder="1" applyAlignment="1">
      <alignment horizontal="distributed" vertical="center" shrinkToFit="1"/>
    </xf>
    <xf numFmtId="20" fontId="12" fillId="0" borderId="14" xfId="1" applyNumberFormat="1" applyFont="1" applyBorder="1" applyAlignment="1">
      <alignment horizontal="distributed" vertical="center" shrinkToFit="1"/>
    </xf>
    <xf numFmtId="0" fontId="12" fillId="0" borderId="7" xfId="1" applyFont="1" applyBorder="1" applyAlignment="1">
      <alignment horizontal="right" vertical="center"/>
    </xf>
    <xf numFmtId="0" fontId="12" fillId="0" borderId="14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178" fontId="12" fillId="0" borderId="19" xfId="1" applyNumberFormat="1" applyFont="1" applyBorder="1" applyAlignment="1">
      <alignment horizontal="center" vertical="center"/>
    </xf>
    <xf numFmtId="20" fontId="12" fillId="0" borderId="6" xfId="1" applyNumberFormat="1" applyFont="1" applyBorder="1" applyAlignment="1">
      <alignment horizontal="center" vertical="center"/>
    </xf>
    <xf numFmtId="20" fontId="12" fillId="0" borderId="0" xfId="1" applyNumberFormat="1" applyFont="1" applyBorder="1" applyAlignment="1">
      <alignment horizontal="left" vertical="center"/>
    </xf>
    <xf numFmtId="20" fontId="12" fillId="0" borderId="0" xfId="1" applyNumberFormat="1" applyFont="1" applyBorder="1" applyAlignment="1">
      <alignment horizontal="center" vertical="center"/>
    </xf>
    <xf numFmtId="178" fontId="12" fillId="0" borderId="0" xfId="1" applyNumberFormat="1" applyFont="1" applyBorder="1" applyAlignment="1">
      <alignment horizontal="center" vertical="center"/>
    </xf>
    <xf numFmtId="178" fontId="12" fillId="0" borderId="20" xfId="1" applyNumberFormat="1" applyFont="1" applyBorder="1" applyAlignment="1">
      <alignment horizontal="center" vertical="center"/>
    </xf>
    <xf numFmtId="0" fontId="11" fillId="0" borderId="14" xfId="1" applyFont="1" applyBorder="1" applyAlignment="1">
      <alignment vertical="center"/>
    </xf>
    <xf numFmtId="178" fontId="12" fillId="0" borderId="14" xfId="1" applyNumberFormat="1" applyFont="1" applyBorder="1" applyAlignment="1">
      <alignment horizontal="center" vertical="center"/>
    </xf>
    <xf numFmtId="178" fontId="12" fillId="0" borderId="6" xfId="1" applyNumberFormat="1" applyFont="1" applyBorder="1" applyAlignment="1">
      <alignment horizontal="center" vertical="center"/>
    </xf>
    <xf numFmtId="20" fontId="11" fillId="0" borderId="0" xfId="1" applyNumberFormat="1" applyFont="1" applyBorder="1" applyAlignment="1">
      <alignment horizontal="left" vertical="center" shrinkToFit="1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vertical="center"/>
    </xf>
    <xf numFmtId="178" fontId="12" fillId="0" borderId="23" xfId="1" applyNumberFormat="1" applyFont="1" applyBorder="1" applyAlignment="1">
      <alignment horizontal="center" vertical="center"/>
    </xf>
    <xf numFmtId="20" fontId="12" fillId="0" borderId="24" xfId="1" applyNumberFormat="1" applyFont="1" applyBorder="1" applyAlignment="1">
      <alignment horizontal="distributed" vertical="center" shrinkToFit="1"/>
    </xf>
    <xf numFmtId="0" fontId="12" fillId="0" borderId="25" xfId="1" applyFont="1" applyBorder="1" applyAlignment="1">
      <alignment horizontal="center" vertical="center"/>
    </xf>
    <xf numFmtId="178" fontId="12" fillId="0" borderId="24" xfId="1" applyNumberFormat="1" applyFont="1" applyBorder="1" applyAlignment="1">
      <alignment horizontal="left" vertical="center"/>
    </xf>
    <xf numFmtId="0" fontId="12" fillId="0" borderId="24" xfId="1" applyFont="1" applyBorder="1" applyAlignment="1">
      <alignment horizontal="center" vertical="center"/>
    </xf>
    <xf numFmtId="0" fontId="12" fillId="0" borderId="24" xfId="1" applyFont="1" applyBorder="1" applyAlignment="1">
      <alignment vertical="center"/>
    </xf>
    <xf numFmtId="0" fontId="11" fillId="0" borderId="24" xfId="1" applyFont="1" applyBorder="1" applyAlignment="1">
      <alignment vertical="center"/>
    </xf>
    <xf numFmtId="178" fontId="12" fillId="0" borderId="24" xfId="1" applyNumberFormat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178" fontId="11" fillId="2" borderId="28" xfId="1" applyNumberFormat="1" applyFont="1" applyFill="1" applyBorder="1" applyAlignment="1">
      <alignment horizontal="center" vertical="center"/>
    </xf>
    <xf numFmtId="0" fontId="12" fillId="0" borderId="54" xfId="1" applyFont="1" applyBorder="1" applyAlignment="1">
      <alignment horizontal="center" vertical="center"/>
    </xf>
    <xf numFmtId="0" fontId="11" fillId="0" borderId="10" xfId="1" applyFont="1" applyBorder="1" applyAlignment="1">
      <alignment vertical="center"/>
    </xf>
    <xf numFmtId="0" fontId="12" fillId="0" borderId="10" xfId="1" applyFont="1" applyBorder="1" applyAlignment="1">
      <alignment horizontal="right" vertical="center"/>
    </xf>
    <xf numFmtId="0" fontId="12" fillId="0" borderId="55" xfId="1" applyFont="1" applyBorder="1" applyAlignment="1">
      <alignment horizontal="left" vertical="center"/>
    </xf>
    <xf numFmtId="0" fontId="12" fillId="0" borderId="55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78" fontId="12" fillId="3" borderId="19" xfId="1" applyNumberFormat="1" applyFont="1" applyFill="1" applyBorder="1" applyAlignment="1">
      <alignment horizontal="center" vertical="center"/>
    </xf>
    <xf numFmtId="0" fontId="12" fillId="0" borderId="56" xfId="1" applyFont="1" applyBorder="1" applyAlignment="1">
      <alignment horizontal="center" vertical="center"/>
    </xf>
    <xf numFmtId="0" fontId="12" fillId="0" borderId="57" xfId="1" applyFont="1" applyBorder="1" applyAlignment="1">
      <alignment horizontal="left" vertical="center"/>
    </xf>
    <xf numFmtId="0" fontId="12" fillId="0" borderId="57" xfId="1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/>
    </xf>
    <xf numFmtId="0" fontId="12" fillId="0" borderId="49" xfId="1" applyFont="1" applyBorder="1" applyAlignment="1">
      <alignment horizontal="center" vertical="center"/>
    </xf>
    <xf numFmtId="0" fontId="12" fillId="0" borderId="49" xfId="1" applyFont="1" applyBorder="1" applyAlignment="1">
      <alignment horizontal="left" vertical="center"/>
    </xf>
    <xf numFmtId="0" fontId="11" fillId="3" borderId="58" xfId="1" applyFont="1" applyFill="1" applyBorder="1" applyAlignment="1">
      <alignment horizontal="center" vertical="center"/>
    </xf>
    <xf numFmtId="0" fontId="12" fillId="0" borderId="58" xfId="1" applyFont="1" applyBorder="1" applyAlignment="1">
      <alignment horizontal="center" vertical="center"/>
    </xf>
    <xf numFmtId="0" fontId="12" fillId="0" borderId="40" xfId="1" applyFont="1" applyBorder="1" applyAlignment="1">
      <alignment horizontal="center" vertical="center"/>
    </xf>
    <xf numFmtId="0" fontId="12" fillId="0" borderId="10" xfId="1" applyFont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12" fillId="0" borderId="59" xfId="1" applyFont="1" applyBorder="1" applyAlignment="1">
      <alignment horizontal="center" vertical="center"/>
    </xf>
    <xf numFmtId="178" fontId="11" fillId="2" borderId="44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11" fillId="2" borderId="31" xfId="1" applyFont="1" applyFill="1" applyBorder="1" applyAlignment="1">
      <alignment horizontal="center" vertical="center" textRotation="255"/>
    </xf>
    <xf numFmtId="0" fontId="11" fillId="2" borderId="34" xfId="1" applyFont="1" applyFill="1" applyBorder="1" applyAlignment="1">
      <alignment horizontal="center" vertical="center" textRotation="255"/>
    </xf>
    <xf numFmtId="0" fontId="11" fillId="2" borderId="32" xfId="1" applyFont="1" applyFill="1" applyBorder="1" applyAlignment="1">
      <alignment horizontal="center" vertical="center"/>
    </xf>
    <xf numFmtId="0" fontId="11" fillId="2" borderId="35" xfId="1" applyFont="1" applyFill="1" applyBorder="1" applyAlignment="1">
      <alignment horizontal="center" vertical="center"/>
    </xf>
    <xf numFmtId="177" fontId="11" fillId="2" borderId="32" xfId="1" applyNumberFormat="1" applyFont="1" applyFill="1" applyBorder="1" applyAlignment="1">
      <alignment horizontal="center" vertical="center" textRotation="255"/>
    </xf>
    <xf numFmtId="177" fontId="11" fillId="2" borderId="35" xfId="1" applyNumberFormat="1" applyFont="1" applyFill="1" applyBorder="1" applyAlignment="1">
      <alignment horizontal="center" vertical="center" textRotation="255"/>
    </xf>
    <xf numFmtId="178" fontId="11" fillId="2" borderId="33" xfId="1" applyNumberFormat="1" applyFont="1" applyFill="1" applyBorder="1" applyAlignment="1">
      <alignment horizontal="center" vertical="center"/>
    </xf>
    <xf numFmtId="178" fontId="11" fillId="2" borderId="36" xfId="1" applyNumberFormat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horizontal="center" vertical="center"/>
    </xf>
    <xf numFmtId="0" fontId="11" fillId="2" borderId="37" xfId="1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/>
    </xf>
    <xf numFmtId="0" fontId="11" fillId="2" borderId="42" xfId="1" applyFont="1" applyFill="1" applyBorder="1" applyAlignment="1">
      <alignment horizontal="center" vertical="center"/>
    </xf>
    <xf numFmtId="0" fontId="11" fillId="2" borderId="43" xfId="1" applyFont="1" applyFill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20" fontId="11" fillId="0" borderId="0" xfId="1" applyNumberFormat="1" applyFont="1" applyBorder="1" applyAlignment="1">
      <alignment horizontal="left" vertical="center"/>
    </xf>
    <xf numFmtId="20" fontId="11" fillId="0" borderId="10" xfId="1" applyNumberFormat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178" fontId="11" fillId="2" borderId="27" xfId="1" applyNumberFormat="1" applyFont="1" applyFill="1" applyBorder="1" applyAlignment="1">
      <alignment horizontal="center" vertical="center"/>
    </xf>
    <xf numFmtId="178" fontId="11" fillId="2" borderId="28" xfId="1" applyNumberFormat="1" applyFont="1" applyFill="1" applyBorder="1" applyAlignment="1">
      <alignment horizontal="center" vertical="center"/>
    </xf>
    <xf numFmtId="178" fontId="11" fillId="2" borderId="53" xfId="1" applyNumberFormat="1" applyFont="1" applyFill="1" applyBorder="1" applyAlignment="1">
      <alignment horizontal="center" vertical="center"/>
    </xf>
    <xf numFmtId="0" fontId="11" fillId="2" borderId="45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11" fillId="2" borderId="53" xfId="1" applyFont="1" applyFill="1" applyBorder="1" applyAlignment="1">
      <alignment horizontal="center" vertical="center"/>
    </xf>
    <xf numFmtId="178" fontId="12" fillId="0" borderId="51" xfId="1" applyNumberFormat="1" applyFont="1" applyBorder="1" applyAlignment="1">
      <alignment horizontal="center" vertical="center"/>
    </xf>
    <xf numFmtId="178" fontId="12" fillId="0" borderId="52" xfId="1" applyNumberFormat="1" applyFont="1" applyBorder="1" applyAlignment="1">
      <alignment horizontal="center" vertical="center"/>
    </xf>
    <xf numFmtId="178" fontId="12" fillId="0" borderId="50" xfId="1" applyNumberFormat="1" applyFont="1" applyBorder="1" applyAlignment="1">
      <alignment horizontal="center" vertical="center"/>
    </xf>
    <xf numFmtId="178" fontId="12" fillId="0" borderId="46" xfId="1" applyNumberFormat="1" applyFont="1" applyBorder="1" applyAlignment="1">
      <alignment horizontal="center" vertical="center"/>
    </xf>
    <xf numFmtId="178" fontId="12" fillId="0" borderId="0" xfId="1" applyNumberFormat="1" applyFont="1" applyBorder="1" applyAlignment="1">
      <alignment horizontal="center" vertical="center"/>
    </xf>
    <xf numFmtId="178" fontId="12" fillId="0" borderId="7" xfId="1" applyNumberFormat="1" applyFont="1" applyBorder="1" applyAlignment="1">
      <alignment horizontal="center" vertical="center"/>
    </xf>
    <xf numFmtId="178" fontId="12" fillId="0" borderId="47" xfId="1" applyNumberFormat="1" applyFont="1" applyBorder="1" applyAlignment="1">
      <alignment horizontal="center" vertical="center"/>
    </xf>
    <xf numFmtId="178" fontId="12" fillId="0" borderId="24" xfId="1" applyNumberFormat="1" applyFont="1" applyBorder="1" applyAlignment="1">
      <alignment horizontal="center" vertical="center"/>
    </xf>
    <xf numFmtId="178" fontId="12" fillId="0" borderId="26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</cellXfs>
  <cellStyles count="5">
    <cellStyle name="標準" xfId="0" builtinId="0"/>
    <cellStyle name="標準 2" xfId="2"/>
    <cellStyle name="標準 3" xfId="3"/>
    <cellStyle name="標準 3 2" xfId="4"/>
    <cellStyle name="標準_kiyokoBL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27214</xdr:rowOff>
    </xdr:from>
    <xdr:to>
      <xdr:col>23</xdr:col>
      <xdr:colOff>0</xdr:colOff>
      <xdr:row>53</xdr:row>
      <xdr:rowOff>13607</xdr:rowOff>
    </xdr:to>
    <xdr:cxnSp macro="">
      <xdr:nvCxnSpPr>
        <xdr:cNvPr id="4" name="直線コネクタ 3"/>
        <xdr:cNvCxnSpPr/>
      </xdr:nvCxnSpPr>
      <xdr:spPr>
        <a:xfrm>
          <a:off x="11185071" y="1823357"/>
          <a:ext cx="8477250" cy="95794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125"/>
  <sheetViews>
    <sheetView tabSelected="1" view="pageBreakPreview" topLeftCell="A107" zoomScale="80" zoomScaleNormal="85" zoomScaleSheetLayoutView="80" workbookViewId="0">
      <selection activeCell="S123" sqref="S123"/>
    </sheetView>
  </sheetViews>
  <sheetFormatPr defaultRowHeight="24.95" customHeight="1" x14ac:dyDescent="0.15"/>
  <cols>
    <col min="1" max="1" width="4.25" style="1" customWidth="1"/>
    <col min="2" max="2" width="10" style="2" bestFit="1" customWidth="1"/>
    <col min="3" max="3" width="4.125" style="3" customWidth="1"/>
    <col min="4" max="4" width="7.625" style="4" customWidth="1"/>
    <col min="5" max="5" width="14.625" style="5" customWidth="1"/>
    <col min="6" max="6" width="4" style="6" customWidth="1"/>
    <col min="7" max="7" width="2.875" style="14" customWidth="1"/>
    <col min="8" max="8" width="15.625" style="5" customWidth="1"/>
    <col min="9" max="9" width="4" style="6" customWidth="1"/>
    <col min="10" max="10" width="11.625" style="5" customWidth="1"/>
    <col min="11" max="11" width="10.625" style="5" customWidth="1"/>
    <col min="12" max="12" width="12.25" style="5" customWidth="1"/>
    <col min="13" max="13" width="4.25" style="5" customWidth="1"/>
    <col min="14" max="14" width="40.625" style="5" customWidth="1"/>
    <col min="15" max="15" width="7.625" style="4" customWidth="1"/>
    <col min="16" max="16" width="14.625" style="5" customWidth="1"/>
    <col min="17" max="17" width="4" style="6" customWidth="1"/>
    <col min="18" max="18" width="2.875" style="5" customWidth="1"/>
    <col min="19" max="19" width="15.125" style="5" customWidth="1"/>
    <col min="20" max="20" width="10" style="5" customWidth="1"/>
    <col min="21" max="21" width="12.875" style="5" customWidth="1"/>
    <col min="22" max="22" width="3.375" style="5" customWidth="1"/>
    <col min="23" max="23" width="50.625" style="5" customWidth="1"/>
    <col min="24" max="24" width="3.5" style="5" customWidth="1"/>
    <col min="25" max="254" width="9" style="5"/>
    <col min="255" max="255" width="4.25" style="5" customWidth="1"/>
    <col min="256" max="256" width="10" style="5" bestFit="1" customWidth="1"/>
    <col min="257" max="257" width="4.125" style="5" customWidth="1"/>
    <col min="258" max="258" width="7.875" style="5" customWidth="1"/>
    <col min="259" max="259" width="20.625" style="5" customWidth="1"/>
    <col min="260" max="260" width="4" style="5" customWidth="1"/>
    <col min="261" max="261" width="2.875" style="5" customWidth="1"/>
    <col min="262" max="263" width="21.125" style="5" customWidth="1"/>
    <col min="264" max="265" width="21" style="5" customWidth="1"/>
    <col min="266" max="266" width="5.375" style="5" customWidth="1"/>
    <col min="267" max="510" width="9" style="5"/>
    <col min="511" max="511" width="4.25" style="5" customWidth="1"/>
    <col min="512" max="512" width="10" style="5" bestFit="1" customWidth="1"/>
    <col min="513" max="513" width="4.125" style="5" customWidth="1"/>
    <col min="514" max="514" width="7.875" style="5" customWidth="1"/>
    <col min="515" max="515" width="20.625" style="5" customWidth="1"/>
    <col min="516" max="516" width="4" style="5" customWidth="1"/>
    <col min="517" max="517" width="2.875" style="5" customWidth="1"/>
    <col min="518" max="519" width="21.125" style="5" customWidth="1"/>
    <col min="520" max="521" width="21" style="5" customWidth="1"/>
    <col min="522" max="522" width="5.375" style="5" customWidth="1"/>
    <col min="523" max="766" width="9" style="5"/>
    <col min="767" max="767" width="4.25" style="5" customWidth="1"/>
    <col min="768" max="768" width="10" style="5" bestFit="1" customWidth="1"/>
    <col min="769" max="769" width="4.125" style="5" customWidth="1"/>
    <col min="770" max="770" width="7.875" style="5" customWidth="1"/>
    <col min="771" max="771" width="20.625" style="5" customWidth="1"/>
    <col min="772" max="772" width="4" style="5" customWidth="1"/>
    <col min="773" max="773" width="2.875" style="5" customWidth="1"/>
    <col min="774" max="775" width="21.125" style="5" customWidth="1"/>
    <col min="776" max="777" width="21" style="5" customWidth="1"/>
    <col min="778" max="778" width="5.375" style="5" customWidth="1"/>
    <col min="779" max="1022" width="9" style="5"/>
    <col min="1023" max="1023" width="4.25" style="5" customWidth="1"/>
    <col min="1024" max="1024" width="10" style="5" bestFit="1" customWidth="1"/>
    <col min="1025" max="1025" width="4.125" style="5" customWidth="1"/>
    <col min="1026" max="1026" width="7.875" style="5" customWidth="1"/>
    <col min="1027" max="1027" width="20.625" style="5" customWidth="1"/>
    <col min="1028" max="1028" width="4" style="5" customWidth="1"/>
    <col min="1029" max="1029" width="2.875" style="5" customWidth="1"/>
    <col min="1030" max="1031" width="21.125" style="5" customWidth="1"/>
    <col min="1032" max="1033" width="21" style="5" customWidth="1"/>
    <col min="1034" max="1034" width="5.375" style="5" customWidth="1"/>
    <col min="1035" max="1278" width="9" style="5"/>
    <col min="1279" max="1279" width="4.25" style="5" customWidth="1"/>
    <col min="1280" max="1280" width="10" style="5" bestFit="1" customWidth="1"/>
    <col min="1281" max="1281" width="4.125" style="5" customWidth="1"/>
    <col min="1282" max="1282" width="7.875" style="5" customWidth="1"/>
    <col min="1283" max="1283" width="20.625" style="5" customWidth="1"/>
    <col min="1284" max="1284" width="4" style="5" customWidth="1"/>
    <col min="1285" max="1285" width="2.875" style="5" customWidth="1"/>
    <col min="1286" max="1287" width="21.125" style="5" customWidth="1"/>
    <col min="1288" max="1289" width="21" style="5" customWidth="1"/>
    <col min="1290" max="1290" width="5.375" style="5" customWidth="1"/>
    <col min="1291" max="1534" width="9" style="5"/>
    <col min="1535" max="1535" width="4.25" style="5" customWidth="1"/>
    <col min="1536" max="1536" width="10" style="5" bestFit="1" customWidth="1"/>
    <col min="1537" max="1537" width="4.125" style="5" customWidth="1"/>
    <col min="1538" max="1538" width="7.875" style="5" customWidth="1"/>
    <col min="1539" max="1539" width="20.625" style="5" customWidth="1"/>
    <col min="1540" max="1540" width="4" style="5" customWidth="1"/>
    <col min="1541" max="1541" width="2.875" style="5" customWidth="1"/>
    <col min="1542" max="1543" width="21.125" style="5" customWidth="1"/>
    <col min="1544" max="1545" width="21" style="5" customWidth="1"/>
    <col min="1546" max="1546" width="5.375" style="5" customWidth="1"/>
    <col min="1547" max="1790" width="9" style="5"/>
    <col min="1791" max="1791" width="4.25" style="5" customWidth="1"/>
    <col min="1792" max="1792" width="10" style="5" bestFit="1" customWidth="1"/>
    <col min="1793" max="1793" width="4.125" style="5" customWidth="1"/>
    <col min="1794" max="1794" width="7.875" style="5" customWidth="1"/>
    <col min="1795" max="1795" width="20.625" style="5" customWidth="1"/>
    <col min="1796" max="1796" width="4" style="5" customWidth="1"/>
    <col min="1797" max="1797" width="2.875" style="5" customWidth="1"/>
    <col min="1798" max="1799" width="21.125" style="5" customWidth="1"/>
    <col min="1800" max="1801" width="21" style="5" customWidth="1"/>
    <col min="1802" max="1802" width="5.375" style="5" customWidth="1"/>
    <col min="1803" max="2046" width="9" style="5"/>
    <col min="2047" max="2047" width="4.25" style="5" customWidth="1"/>
    <col min="2048" max="2048" width="10" style="5" bestFit="1" customWidth="1"/>
    <col min="2049" max="2049" width="4.125" style="5" customWidth="1"/>
    <col min="2050" max="2050" width="7.875" style="5" customWidth="1"/>
    <col min="2051" max="2051" width="20.625" style="5" customWidth="1"/>
    <col min="2052" max="2052" width="4" style="5" customWidth="1"/>
    <col min="2053" max="2053" width="2.875" style="5" customWidth="1"/>
    <col min="2054" max="2055" width="21.125" style="5" customWidth="1"/>
    <col min="2056" max="2057" width="21" style="5" customWidth="1"/>
    <col min="2058" max="2058" width="5.375" style="5" customWidth="1"/>
    <col min="2059" max="2302" width="9" style="5"/>
    <col min="2303" max="2303" width="4.25" style="5" customWidth="1"/>
    <col min="2304" max="2304" width="10" style="5" bestFit="1" customWidth="1"/>
    <col min="2305" max="2305" width="4.125" style="5" customWidth="1"/>
    <col min="2306" max="2306" width="7.875" style="5" customWidth="1"/>
    <col min="2307" max="2307" width="20.625" style="5" customWidth="1"/>
    <col min="2308" max="2308" width="4" style="5" customWidth="1"/>
    <col min="2309" max="2309" width="2.875" style="5" customWidth="1"/>
    <col min="2310" max="2311" width="21.125" style="5" customWidth="1"/>
    <col min="2312" max="2313" width="21" style="5" customWidth="1"/>
    <col min="2314" max="2314" width="5.375" style="5" customWidth="1"/>
    <col min="2315" max="2558" width="9" style="5"/>
    <col min="2559" max="2559" width="4.25" style="5" customWidth="1"/>
    <col min="2560" max="2560" width="10" style="5" bestFit="1" customWidth="1"/>
    <col min="2561" max="2561" width="4.125" style="5" customWidth="1"/>
    <col min="2562" max="2562" width="7.875" style="5" customWidth="1"/>
    <col min="2563" max="2563" width="20.625" style="5" customWidth="1"/>
    <col min="2564" max="2564" width="4" style="5" customWidth="1"/>
    <col min="2565" max="2565" width="2.875" style="5" customWidth="1"/>
    <col min="2566" max="2567" width="21.125" style="5" customWidth="1"/>
    <col min="2568" max="2569" width="21" style="5" customWidth="1"/>
    <col min="2570" max="2570" width="5.375" style="5" customWidth="1"/>
    <col min="2571" max="2814" width="9" style="5"/>
    <col min="2815" max="2815" width="4.25" style="5" customWidth="1"/>
    <col min="2816" max="2816" width="10" style="5" bestFit="1" customWidth="1"/>
    <col min="2817" max="2817" width="4.125" style="5" customWidth="1"/>
    <col min="2818" max="2818" width="7.875" style="5" customWidth="1"/>
    <col min="2819" max="2819" width="20.625" style="5" customWidth="1"/>
    <col min="2820" max="2820" width="4" style="5" customWidth="1"/>
    <col min="2821" max="2821" width="2.875" style="5" customWidth="1"/>
    <col min="2822" max="2823" width="21.125" style="5" customWidth="1"/>
    <col min="2824" max="2825" width="21" style="5" customWidth="1"/>
    <col min="2826" max="2826" width="5.375" style="5" customWidth="1"/>
    <col min="2827" max="3070" width="9" style="5"/>
    <col min="3071" max="3071" width="4.25" style="5" customWidth="1"/>
    <col min="3072" max="3072" width="10" style="5" bestFit="1" customWidth="1"/>
    <col min="3073" max="3073" width="4.125" style="5" customWidth="1"/>
    <col min="3074" max="3074" width="7.875" style="5" customWidth="1"/>
    <col min="3075" max="3075" width="20.625" style="5" customWidth="1"/>
    <col min="3076" max="3076" width="4" style="5" customWidth="1"/>
    <col min="3077" max="3077" width="2.875" style="5" customWidth="1"/>
    <col min="3078" max="3079" width="21.125" style="5" customWidth="1"/>
    <col min="3080" max="3081" width="21" style="5" customWidth="1"/>
    <col min="3082" max="3082" width="5.375" style="5" customWidth="1"/>
    <col min="3083" max="3326" width="9" style="5"/>
    <col min="3327" max="3327" width="4.25" style="5" customWidth="1"/>
    <col min="3328" max="3328" width="10" style="5" bestFit="1" customWidth="1"/>
    <col min="3329" max="3329" width="4.125" style="5" customWidth="1"/>
    <col min="3330" max="3330" width="7.875" style="5" customWidth="1"/>
    <col min="3331" max="3331" width="20.625" style="5" customWidth="1"/>
    <col min="3332" max="3332" width="4" style="5" customWidth="1"/>
    <col min="3333" max="3333" width="2.875" style="5" customWidth="1"/>
    <col min="3334" max="3335" width="21.125" style="5" customWidth="1"/>
    <col min="3336" max="3337" width="21" style="5" customWidth="1"/>
    <col min="3338" max="3338" width="5.375" style="5" customWidth="1"/>
    <col min="3339" max="3582" width="9" style="5"/>
    <col min="3583" max="3583" width="4.25" style="5" customWidth="1"/>
    <col min="3584" max="3584" width="10" style="5" bestFit="1" customWidth="1"/>
    <col min="3585" max="3585" width="4.125" style="5" customWidth="1"/>
    <col min="3586" max="3586" width="7.875" style="5" customWidth="1"/>
    <col min="3587" max="3587" width="20.625" style="5" customWidth="1"/>
    <col min="3588" max="3588" width="4" style="5" customWidth="1"/>
    <col min="3589" max="3589" width="2.875" style="5" customWidth="1"/>
    <col min="3590" max="3591" width="21.125" style="5" customWidth="1"/>
    <col min="3592" max="3593" width="21" style="5" customWidth="1"/>
    <col min="3594" max="3594" width="5.375" style="5" customWidth="1"/>
    <col min="3595" max="3838" width="9" style="5"/>
    <col min="3839" max="3839" width="4.25" style="5" customWidth="1"/>
    <col min="3840" max="3840" width="10" style="5" bestFit="1" customWidth="1"/>
    <col min="3841" max="3841" width="4.125" style="5" customWidth="1"/>
    <col min="3842" max="3842" width="7.875" style="5" customWidth="1"/>
    <col min="3843" max="3843" width="20.625" style="5" customWidth="1"/>
    <col min="3844" max="3844" width="4" style="5" customWidth="1"/>
    <col min="3845" max="3845" width="2.875" style="5" customWidth="1"/>
    <col min="3846" max="3847" width="21.125" style="5" customWidth="1"/>
    <col min="3848" max="3849" width="21" style="5" customWidth="1"/>
    <col min="3850" max="3850" width="5.375" style="5" customWidth="1"/>
    <col min="3851" max="4094" width="9" style="5"/>
    <col min="4095" max="4095" width="4.25" style="5" customWidth="1"/>
    <col min="4096" max="4096" width="10" style="5" bestFit="1" customWidth="1"/>
    <col min="4097" max="4097" width="4.125" style="5" customWidth="1"/>
    <col min="4098" max="4098" width="7.875" style="5" customWidth="1"/>
    <col min="4099" max="4099" width="20.625" style="5" customWidth="1"/>
    <col min="4100" max="4100" width="4" style="5" customWidth="1"/>
    <col min="4101" max="4101" width="2.875" style="5" customWidth="1"/>
    <col min="4102" max="4103" width="21.125" style="5" customWidth="1"/>
    <col min="4104" max="4105" width="21" style="5" customWidth="1"/>
    <col min="4106" max="4106" width="5.375" style="5" customWidth="1"/>
    <col min="4107" max="4350" width="9" style="5"/>
    <col min="4351" max="4351" width="4.25" style="5" customWidth="1"/>
    <col min="4352" max="4352" width="10" style="5" bestFit="1" customWidth="1"/>
    <col min="4353" max="4353" width="4.125" style="5" customWidth="1"/>
    <col min="4354" max="4354" width="7.875" style="5" customWidth="1"/>
    <col min="4355" max="4355" width="20.625" style="5" customWidth="1"/>
    <col min="4356" max="4356" width="4" style="5" customWidth="1"/>
    <col min="4357" max="4357" width="2.875" style="5" customWidth="1"/>
    <col min="4358" max="4359" width="21.125" style="5" customWidth="1"/>
    <col min="4360" max="4361" width="21" style="5" customWidth="1"/>
    <col min="4362" max="4362" width="5.375" style="5" customWidth="1"/>
    <col min="4363" max="4606" width="9" style="5"/>
    <col min="4607" max="4607" width="4.25" style="5" customWidth="1"/>
    <col min="4608" max="4608" width="10" style="5" bestFit="1" customWidth="1"/>
    <col min="4609" max="4609" width="4.125" style="5" customWidth="1"/>
    <col min="4610" max="4610" width="7.875" style="5" customWidth="1"/>
    <col min="4611" max="4611" width="20.625" style="5" customWidth="1"/>
    <col min="4612" max="4612" width="4" style="5" customWidth="1"/>
    <col min="4613" max="4613" width="2.875" style="5" customWidth="1"/>
    <col min="4614" max="4615" width="21.125" style="5" customWidth="1"/>
    <col min="4616" max="4617" width="21" style="5" customWidth="1"/>
    <col min="4618" max="4618" width="5.375" style="5" customWidth="1"/>
    <col min="4619" max="4862" width="9" style="5"/>
    <col min="4863" max="4863" width="4.25" style="5" customWidth="1"/>
    <col min="4864" max="4864" width="10" style="5" bestFit="1" customWidth="1"/>
    <col min="4865" max="4865" width="4.125" style="5" customWidth="1"/>
    <col min="4866" max="4866" width="7.875" style="5" customWidth="1"/>
    <col min="4867" max="4867" width="20.625" style="5" customWidth="1"/>
    <col min="4868" max="4868" width="4" style="5" customWidth="1"/>
    <col min="4869" max="4869" width="2.875" style="5" customWidth="1"/>
    <col min="4870" max="4871" width="21.125" style="5" customWidth="1"/>
    <col min="4872" max="4873" width="21" style="5" customWidth="1"/>
    <col min="4874" max="4874" width="5.375" style="5" customWidth="1"/>
    <col min="4875" max="5118" width="9" style="5"/>
    <col min="5119" max="5119" width="4.25" style="5" customWidth="1"/>
    <col min="5120" max="5120" width="10" style="5" bestFit="1" customWidth="1"/>
    <col min="5121" max="5121" width="4.125" style="5" customWidth="1"/>
    <col min="5122" max="5122" width="7.875" style="5" customWidth="1"/>
    <col min="5123" max="5123" width="20.625" style="5" customWidth="1"/>
    <col min="5124" max="5124" width="4" style="5" customWidth="1"/>
    <col min="5125" max="5125" width="2.875" style="5" customWidth="1"/>
    <col min="5126" max="5127" width="21.125" style="5" customWidth="1"/>
    <col min="5128" max="5129" width="21" style="5" customWidth="1"/>
    <col min="5130" max="5130" width="5.375" style="5" customWidth="1"/>
    <col min="5131" max="5374" width="9" style="5"/>
    <col min="5375" max="5375" width="4.25" style="5" customWidth="1"/>
    <col min="5376" max="5376" width="10" style="5" bestFit="1" customWidth="1"/>
    <col min="5377" max="5377" width="4.125" style="5" customWidth="1"/>
    <col min="5378" max="5378" width="7.875" style="5" customWidth="1"/>
    <col min="5379" max="5379" width="20.625" style="5" customWidth="1"/>
    <col min="5380" max="5380" width="4" style="5" customWidth="1"/>
    <col min="5381" max="5381" width="2.875" style="5" customWidth="1"/>
    <col min="5382" max="5383" width="21.125" style="5" customWidth="1"/>
    <col min="5384" max="5385" width="21" style="5" customWidth="1"/>
    <col min="5386" max="5386" width="5.375" style="5" customWidth="1"/>
    <col min="5387" max="5630" width="9" style="5"/>
    <col min="5631" max="5631" width="4.25" style="5" customWidth="1"/>
    <col min="5632" max="5632" width="10" style="5" bestFit="1" customWidth="1"/>
    <col min="5633" max="5633" width="4.125" style="5" customWidth="1"/>
    <col min="5634" max="5634" width="7.875" style="5" customWidth="1"/>
    <col min="5635" max="5635" width="20.625" style="5" customWidth="1"/>
    <col min="5636" max="5636" width="4" style="5" customWidth="1"/>
    <col min="5637" max="5637" width="2.875" style="5" customWidth="1"/>
    <col min="5638" max="5639" width="21.125" style="5" customWidth="1"/>
    <col min="5640" max="5641" width="21" style="5" customWidth="1"/>
    <col min="5642" max="5642" width="5.375" style="5" customWidth="1"/>
    <col min="5643" max="5886" width="9" style="5"/>
    <col min="5887" max="5887" width="4.25" style="5" customWidth="1"/>
    <col min="5888" max="5888" width="10" style="5" bestFit="1" customWidth="1"/>
    <col min="5889" max="5889" width="4.125" style="5" customWidth="1"/>
    <col min="5890" max="5890" width="7.875" style="5" customWidth="1"/>
    <col min="5891" max="5891" width="20.625" style="5" customWidth="1"/>
    <col min="5892" max="5892" width="4" style="5" customWidth="1"/>
    <col min="5893" max="5893" width="2.875" style="5" customWidth="1"/>
    <col min="5894" max="5895" width="21.125" style="5" customWidth="1"/>
    <col min="5896" max="5897" width="21" style="5" customWidth="1"/>
    <col min="5898" max="5898" width="5.375" style="5" customWidth="1"/>
    <col min="5899" max="6142" width="9" style="5"/>
    <col min="6143" max="6143" width="4.25" style="5" customWidth="1"/>
    <col min="6144" max="6144" width="10" style="5" bestFit="1" customWidth="1"/>
    <col min="6145" max="6145" width="4.125" style="5" customWidth="1"/>
    <col min="6146" max="6146" width="7.875" style="5" customWidth="1"/>
    <col min="6147" max="6147" width="20.625" style="5" customWidth="1"/>
    <col min="6148" max="6148" width="4" style="5" customWidth="1"/>
    <col min="6149" max="6149" width="2.875" style="5" customWidth="1"/>
    <col min="6150" max="6151" width="21.125" style="5" customWidth="1"/>
    <col min="6152" max="6153" width="21" style="5" customWidth="1"/>
    <col min="6154" max="6154" width="5.375" style="5" customWidth="1"/>
    <col min="6155" max="6398" width="9" style="5"/>
    <col min="6399" max="6399" width="4.25" style="5" customWidth="1"/>
    <col min="6400" max="6400" width="10" style="5" bestFit="1" customWidth="1"/>
    <col min="6401" max="6401" width="4.125" style="5" customWidth="1"/>
    <col min="6402" max="6402" width="7.875" style="5" customWidth="1"/>
    <col min="6403" max="6403" width="20.625" style="5" customWidth="1"/>
    <col min="6404" max="6404" width="4" style="5" customWidth="1"/>
    <col min="6405" max="6405" width="2.875" style="5" customWidth="1"/>
    <col min="6406" max="6407" width="21.125" style="5" customWidth="1"/>
    <col min="6408" max="6409" width="21" style="5" customWidth="1"/>
    <col min="6410" max="6410" width="5.375" style="5" customWidth="1"/>
    <col min="6411" max="6654" width="9" style="5"/>
    <col min="6655" max="6655" width="4.25" style="5" customWidth="1"/>
    <col min="6656" max="6656" width="10" style="5" bestFit="1" customWidth="1"/>
    <col min="6657" max="6657" width="4.125" style="5" customWidth="1"/>
    <col min="6658" max="6658" width="7.875" style="5" customWidth="1"/>
    <col min="6659" max="6659" width="20.625" style="5" customWidth="1"/>
    <col min="6660" max="6660" width="4" style="5" customWidth="1"/>
    <col min="6661" max="6661" width="2.875" style="5" customWidth="1"/>
    <col min="6662" max="6663" width="21.125" style="5" customWidth="1"/>
    <col min="6664" max="6665" width="21" style="5" customWidth="1"/>
    <col min="6666" max="6666" width="5.375" style="5" customWidth="1"/>
    <col min="6667" max="6910" width="9" style="5"/>
    <col min="6911" max="6911" width="4.25" style="5" customWidth="1"/>
    <col min="6912" max="6912" width="10" style="5" bestFit="1" customWidth="1"/>
    <col min="6913" max="6913" width="4.125" style="5" customWidth="1"/>
    <col min="6914" max="6914" width="7.875" style="5" customWidth="1"/>
    <col min="6915" max="6915" width="20.625" style="5" customWidth="1"/>
    <col min="6916" max="6916" width="4" style="5" customWidth="1"/>
    <col min="6917" max="6917" width="2.875" style="5" customWidth="1"/>
    <col min="6918" max="6919" width="21.125" style="5" customWidth="1"/>
    <col min="6920" max="6921" width="21" style="5" customWidth="1"/>
    <col min="6922" max="6922" width="5.375" style="5" customWidth="1"/>
    <col min="6923" max="7166" width="9" style="5"/>
    <col min="7167" max="7167" width="4.25" style="5" customWidth="1"/>
    <col min="7168" max="7168" width="10" style="5" bestFit="1" customWidth="1"/>
    <col min="7169" max="7169" width="4.125" style="5" customWidth="1"/>
    <col min="7170" max="7170" width="7.875" style="5" customWidth="1"/>
    <col min="7171" max="7171" width="20.625" style="5" customWidth="1"/>
    <col min="7172" max="7172" width="4" style="5" customWidth="1"/>
    <col min="7173" max="7173" width="2.875" style="5" customWidth="1"/>
    <col min="7174" max="7175" width="21.125" style="5" customWidth="1"/>
    <col min="7176" max="7177" width="21" style="5" customWidth="1"/>
    <col min="7178" max="7178" width="5.375" style="5" customWidth="1"/>
    <col min="7179" max="7422" width="9" style="5"/>
    <col min="7423" max="7423" width="4.25" style="5" customWidth="1"/>
    <col min="7424" max="7424" width="10" style="5" bestFit="1" customWidth="1"/>
    <col min="7425" max="7425" width="4.125" style="5" customWidth="1"/>
    <col min="7426" max="7426" width="7.875" style="5" customWidth="1"/>
    <col min="7427" max="7427" width="20.625" style="5" customWidth="1"/>
    <col min="7428" max="7428" width="4" style="5" customWidth="1"/>
    <col min="7429" max="7429" width="2.875" style="5" customWidth="1"/>
    <col min="7430" max="7431" width="21.125" style="5" customWidth="1"/>
    <col min="7432" max="7433" width="21" style="5" customWidth="1"/>
    <col min="7434" max="7434" width="5.375" style="5" customWidth="1"/>
    <col min="7435" max="7678" width="9" style="5"/>
    <col min="7679" max="7679" width="4.25" style="5" customWidth="1"/>
    <col min="7680" max="7680" width="10" style="5" bestFit="1" customWidth="1"/>
    <col min="7681" max="7681" width="4.125" style="5" customWidth="1"/>
    <col min="7682" max="7682" width="7.875" style="5" customWidth="1"/>
    <col min="7683" max="7683" width="20.625" style="5" customWidth="1"/>
    <col min="7684" max="7684" width="4" style="5" customWidth="1"/>
    <col min="7685" max="7685" width="2.875" style="5" customWidth="1"/>
    <col min="7686" max="7687" width="21.125" style="5" customWidth="1"/>
    <col min="7688" max="7689" width="21" style="5" customWidth="1"/>
    <col min="7690" max="7690" width="5.375" style="5" customWidth="1"/>
    <col min="7691" max="7934" width="9" style="5"/>
    <col min="7935" max="7935" width="4.25" style="5" customWidth="1"/>
    <col min="7936" max="7936" width="10" style="5" bestFit="1" customWidth="1"/>
    <col min="7937" max="7937" width="4.125" style="5" customWidth="1"/>
    <col min="7938" max="7938" width="7.875" style="5" customWidth="1"/>
    <col min="7939" max="7939" width="20.625" style="5" customWidth="1"/>
    <col min="7940" max="7940" width="4" style="5" customWidth="1"/>
    <col min="7941" max="7941" width="2.875" style="5" customWidth="1"/>
    <col min="7942" max="7943" width="21.125" style="5" customWidth="1"/>
    <col min="7944" max="7945" width="21" style="5" customWidth="1"/>
    <col min="7946" max="7946" width="5.375" style="5" customWidth="1"/>
    <col min="7947" max="8190" width="9" style="5"/>
    <col min="8191" max="8191" width="4.25" style="5" customWidth="1"/>
    <col min="8192" max="8192" width="10" style="5" bestFit="1" customWidth="1"/>
    <col min="8193" max="8193" width="4.125" style="5" customWidth="1"/>
    <col min="8194" max="8194" width="7.875" style="5" customWidth="1"/>
    <col min="8195" max="8195" width="20.625" style="5" customWidth="1"/>
    <col min="8196" max="8196" width="4" style="5" customWidth="1"/>
    <col min="8197" max="8197" width="2.875" style="5" customWidth="1"/>
    <col min="8198" max="8199" width="21.125" style="5" customWidth="1"/>
    <col min="8200" max="8201" width="21" style="5" customWidth="1"/>
    <col min="8202" max="8202" width="5.375" style="5" customWidth="1"/>
    <col min="8203" max="8446" width="9" style="5"/>
    <col min="8447" max="8447" width="4.25" style="5" customWidth="1"/>
    <col min="8448" max="8448" width="10" style="5" bestFit="1" customWidth="1"/>
    <col min="8449" max="8449" width="4.125" style="5" customWidth="1"/>
    <col min="8450" max="8450" width="7.875" style="5" customWidth="1"/>
    <col min="8451" max="8451" width="20.625" style="5" customWidth="1"/>
    <col min="8452" max="8452" width="4" style="5" customWidth="1"/>
    <col min="8453" max="8453" width="2.875" style="5" customWidth="1"/>
    <col min="8454" max="8455" width="21.125" style="5" customWidth="1"/>
    <col min="8456" max="8457" width="21" style="5" customWidth="1"/>
    <col min="8458" max="8458" width="5.375" style="5" customWidth="1"/>
    <col min="8459" max="8702" width="9" style="5"/>
    <col min="8703" max="8703" width="4.25" style="5" customWidth="1"/>
    <col min="8704" max="8704" width="10" style="5" bestFit="1" customWidth="1"/>
    <col min="8705" max="8705" width="4.125" style="5" customWidth="1"/>
    <col min="8706" max="8706" width="7.875" style="5" customWidth="1"/>
    <col min="8707" max="8707" width="20.625" style="5" customWidth="1"/>
    <col min="8708" max="8708" width="4" style="5" customWidth="1"/>
    <col min="8709" max="8709" width="2.875" style="5" customWidth="1"/>
    <col min="8710" max="8711" width="21.125" style="5" customWidth="1"/>
    <col min="8712" max="8713" width="21" style="5" customWidth="1"/>
    <col min="8714" max="8714" width="5.375" style="5" customWidth="1"/>
    <col min="8715" max="8958" width="9" style="5"/>
    <col min="8959" max="8959" width="4.25" style="5" customWidth="1"/>
    <col min="8960" max="8960" width="10" style="5" bestFit="1" customWidth="1"/>
    <col min="8961" max="8961" width="4.125" style="5" customWidth="1"/>
    <col min="8962" max="8962" width="7.875" style="5" customWidth="1"/>
    <col min="8963" max="8963" width="20.625" style="5" customWidth="1"/>
    <col min="8964" max="8964" width="4" style="5" customWidth="1"/>
    <col min="8965" max="8965" width="2.875" style="5" customWidth="1"/>
    <col min="8966" max="8967" width="21.125" style="5" customWidth="1"/>
    <col min="8968" max="8969" width="21" style="5" customWidth="1"/>
    <col min="8970" max="8970" width="5.375" style="5" customWidth="1"/>
    <col min="8971" max="9214" width="9" style="5"/>
    <col min="9215" max="9215" width="4.25" style="5" customWidth="1"/>
    <col min="9216" max="9216" width="10" style="5" bestFit="1" customWidth="1"/>
    <col min="9217" max="9217" width="4.125" style="5" customWidth="1"/>
    <col min="9218" max="9218" width="7.875" style="5" customWidth="1"/>
    <col min="9219" max="9219" width="20.625" style="5" customWidth="1"/>
    <col min="9220" max="9220" width="4" style="5" customWidth="1"/>
    <col min="9221" max="9221" width="2.875" style="5" customWidth="1"/>
    <col min="9222" max="9223" width="21.125" style="5" customWidth="1"/>
    <col min="9224" max="9225" width="21" style="5" customWidth="1"/>
    <col min="9226" max="9226" width="5.375" style="5" customWidth="1"/>
    <col min="9227" max="9470" width="9" style="5"/>
    <col min="9471" max="9471" width="4.25" style="5" customWidth="1"/>
    <col min="9472" max="9472" width="10" style="5" bestFit="1" customWidth="1"/>
    <col min="9473" max="9473" width="4.125" style="5" customWidth="1"/>
    <col min="9474" max="9474" width="7.875" style="5" customWidth="1"/>
    <col min="9475" max="9475" width="20.625" style="5" customWidth="1"/>
    <col min="9476" max="9476" width="4" style="5" customWidth="1"/>
    <col min="9477" max="9477" width="2.875" style="5" customWidth="1"/>
    <col min="9478" max="9479" width="21.125" style="5" customWidth="1"/>
    <col min="9480" max="9481" width="21" style="5" customWidth="1"/>
    <col min="9482" max="9482" width="5.375" style="5" customWidth="1"/>
    <col min="9483" max="9726" width="9" style="5"/>
    <col min="9727" max="9727" width="4.25" style="5" customWidth="1"/>
    <col min="9728" max="9728" width="10" style="5" bestFit="1" customWidth="1"/>
    <col min="9729" max="9729" width="4.125" style="5" customWidth="1"/>
    <col min="9730" max="9730" width="7.875" style="5" customWidth="1"/>
    <col min="9731" max="9731" width="20.625" style="5" customWidth="1"/>
    <col min="9732" max="9732" width="4" style="5" customWidth="1"/>
    <col min="9733" max="9733" width="2.875" style="5" customWidth="1"/>
    <col min="9734" max="9735" width="21.125" style="5" customWidth="1"/>
    <col min="9736" max="9737" width="21" style="5" customWidth="1"/>
    <col min="9738" max="9738" width="5.375" style="5" customWidth="1"/>
    <col min="9739" max="9982" width="9" style="5"/>
    <col min="9983" max="9983" width="4.25" style="5" customWidth="1"/>
    <col min="9984" max="9984" width="10" style="5" bestFit="1" customWidth="1"/>
    <col min="9985" max="9985" width="4.125" style="5" customWidth="1"/>
    <col min="9986" max="9986" width="7.875" style="5" customWidth="1"/>
    <col min="9987" max="9987" width="20.625" style="5" customWidth="1"/>
    <col min="9988" max="9988" width="4" style="5" customWidth="1"/>
    <col min="9989" max="9989" width="2.875" style="5" customWidth="1"/>
    <col min="9990" max="9991" width="21.125" style="5" customWidth="1"/>
    <col min="9992" max="9993" width="21" style="5" customWidth="1"/>
    <col min="9994" max="9994" width="5.375" style="5" customWidth="1"/>
    <col min="9995" max="10238" width="9" style="5"/>
    <col min="10239" max="10239" width="4.25" style="5" customWidth="1"/>
    <col min="10240" max="10240" width="10" style="5" bestFit="1" customWidth="1"/>
    <col min="10241" max="10241" width="4.125" style="5" customWidth="1"/>
    <col min="10242" max="10242" width="7.875" style="5" customWidth="1"/>
    <col min="10243" max="10243" width="20.625" style="5" customWidth="1"/>
    <col min="10244" max="10244" width="4" style="5" customWidth="1"/>
    <col min="10245" max="10245" width="2.875" style="5" customWidth="1"/>
    <col min="10246" max="10247" width="21.125" style="5" customWidth="1"/>
    <col min="10248" max="10249" width="21" style="5" customWidth="1"/>
    <col min="10250" max="10250" width="5.375" style="5" customWidth="1"/>
    <col min="10251" max="10494" width="9" style="5"/>
    <col min="10495" max="10495" width="4.25" style="5" customWidth="1"/>
    <col min="10496" max="10496" width="10" style="5" bestFit="1" customWidth="1"/>
    <col min="10497" max="10497" width="4.125" style="5" customWidth="1"/>
    <col min="10498" max="10498" width="7.875" style="5" customWidth="1"/>
    <col min="10499" max="10499" width="20.625" style="5" customWidth="1"/>
    <col min="10500" max="10500" width="4" style="5" customWidth="1"/>
    <col min="10501" max="10501" width="2.875" style="5" customWidth="1"/>
    <col min="10502" max="10503" width="21.125" style="5" customWidth="1"/>
    <col min="10504" max="10505" width="21" style="5" customWidth="1"/>
    <col min="10506" max="10506" width="5.375" style="5" customWidth="1"/>
    <col min="10507" max="10750" width="9" style="5"/>
    <col min="10751" max="10751" width="4.25" style="5" customWidth="1"/>
    <col min="10752" max="10752" width="10" style="5" bestFit="1" customWidth="1"/>
    <col min="10753" max="10753" width="4.125" style="5" customWidth="1"/>
    <col min="10754" max="10754" width="7.875" style="5" customWidth="1"/>
    <col min="10755" max="10755" width="20.625" style="5" customWidth="1"/>
    <col min="10756" max="10756" width="4" style="5" customWidth="1"/>
    <col min="10757" max="10757" width="2.875" style="5" customWidth="1"/>
    <col min="10758" max="10759" width="21.125" style="5" customWidth="1"/>
    <col min="10760" max="10761" width="21" style="5" customWidth="1"/>
    <col min="10762" max="10762" width="5.375" style="5" customWidth="1"/>
    <col min="10763" max="11006" width="9" style="5"/>
    <col min="11007" max="11007" width="4.25" style="5" customWidth="1"/>
    <col min="11008" max="11008" width="10" style="5" bestFit="1" customWidth="1"/>
    <col min="11009" max="11009" width="4.125" style="5" customWidth="1"/>
    <col min="11010" max="11010" width="7.875" style="5" customWidth="1"/>
    <col min="11011" max="11011" width="20.625" style="5" customWidth="1"/>
    <col min="11012" max="11012" width="4" style="5" customWidth="1"/>
    <col min="11013" max="11013" width="2.875" style="5" customWidth="1"/>
    <col min="11014" max="11015" width="21.125" style="5" customWidth="1"/>
    <col min="11016" max="11017" width="21" style="5" customWidth="1"/>
    <col min="11018" max="11018" width="5.375" style="5" customWidth="1"/>
    <col min="11019" max="11262" width="9" style="5"/>
    <col min="11263" max="11263" width="4.25" style="5" customWidth="1"/>
    <col min="11264" max="11264" width="10" style="5" bestFit="1" customWidth="1"/>
    <col min="11265" max="11265" width="4.125" style="5" customWidth="1"/>
    <col min="11266" max="11266" width="7.875" style="5" customWidth="1"/>
    <col min="11267" max="11267" width="20.625" style="5" customWidth="1"/>
    <col min="11268" max="11268" width="4" style="5" customWidth="1"/>
    <col min="11269" max="11269" width="2.875" style="5" customWidth="1"/>
    <col min="11270" max="11271" width="21.125" style="5" customWidth="1"/>
    <col min="11272" max="11273" width="21" style="5" customWidth="1"/>
    <col min="11274" max="11274" width="5.375" style="5" customWidth="1"/>
    <col min="11275" max="11518" width="9" style="5"/>
    <col min="11519" max="11519" width="4.25" style="5" customWidth="1"/>
    <col min="11520" max="11520" width="10" style="5" bestFit="1" customWidth="1"/>
    <col min="11521" max="11521" width="4.125" style="5" customWidth="1"/>
    <col min="11522" max="11522" width="7.875" style="5" customWidth="1"/>
    <col min="11523" max="11523" width="20.625" style="5" customWidth="1"/>
    <col min="11524" max="11524" width="4" style="5" customWidth="1"/>
    <col min="11525" max="11525" width="2.875" style="5" customWidth="1"/>
    <col min="11526" max="11527" width="21.125" style="5" customWidth="1"/>
    <col min="11528" max="11529" width="21" style="5" customWidth="1"/>
    <col min="11530" max="11530" width="5.375" style="5" customWidth="1"/>
    <col min="11531" max="11774" width="9" style="5"/>
    <col min="11775" max="11775" width="4.25" style="5" customWidth="1"/>
    <col min="11776" max="11776" width="10" style="5" bestFit="1" customWidth="1"/>
    <col min="11777" max="11777" width="4.125" style="5" customWidth="1"/>
    <col min="11778" max="11778" width="7.875" style="5" customWidth="1"/>
    <col min="11779" max="11779" width="20.625" style="5" customWidth="1"/>
    <col min="11780" max="11780" width="4" style="5" customWidth="1"/>
    <col min="11781" max="11781" width="2.875" style="5" customWidth="1"/>
    <col min="11782" max="11783" width="21.125" style="5" customWidth="1"/>
    <col min="11784" max="11785" width="21" style="5" customWidth="1"/>
    <col min="11786" max="11786" width="5.375" style="5" customWidth="1"/>
    <col min="11787" max="12030" width="9" style="5"/>
    <col min="12031" max="12031" width="4.25" style="5" customWidth="1"/>
    <col min="12032" max="12032" width="10" style="5" bestFit="1" customWidth="1"/>
    <col min="12033" max="12033" width="4.125" style="5" customWidth="1"/>
    <col min="12034" max="12034" width="7.875" style="5" customWidth="1"/>
    <col min="12035" max="12035" width="20.625" style="5" customWidth="1"/>
    <col min="12036" max="12036" width="4" style="5" customWidth="1"/>
    <col min="12037" max="12037" width="2.875" style="5" customWidth="1"/>
    <col min="12038" max="12039" width="21.125" style="5" customWidth="1"/>
    <col min="12040" max="12041" width="21" style="5" customWidth="1"/>
    <col min="12042" max="12042" width="5.375" style="5" customWidth="1"/>
    <col min="12043" max="12286" width="9" style="5"/>
    <col min="12287" max="12287" width="4.25" style="5" customWidth="1"/>
    <col min="12288" max="12288" width="10" style="5" bestFit="1" customWidth="1"/>
    <col min="12289" max="12289" width="4.125" style="5" customWidth="1"/>
    <col min="12290" max="12290" width="7.875" style="5" customWidth="1"/>
    <col min="12291" max="12291" width="20.625" style="5" customWidth="1"/>
    <col min="12292" max="12292" width="4" style="5" customWidth="1"/>
    <col min="12293" max="12293" width="2.875" style="5" customWidth="1"/>
    <col min="12294" max="12295" width="21.125" style="5" customWidth="1"/>
    <col min="12296" max="12297" width="21" style="5" customWidth="1"/>
    <col min="12298" max="12298" width="5.375" style="5" customWidth="1"/>
    <col min="12299" max="12542" width="9" style="5"/>
    <col min="12543" max="12543" width="4.25" style="5" customWidth="1"/>
    <col min="12544" max="12544" width="10" style="5" bestFit="1" customWidth="1"/>
    <col min="12545" max="12545" width="4.125" style="5" customWidth="1"/>
    <col min="12546" max="12546" width="7.875" style="5" customWidth="1"/>
    <col min="12547" max="12547" width="20.625" style="5" customWidth="1"/>
    <col min="12548" max="12548" width="4" style="5" customWidth="1"/>
    <col min="12549" max="12549" width="2.875" style="5" customWidth="1"/>
    <col min="12550" max="12551" width="21.125" style="5" customWidth="1"/>
    <col min="12552" max="12553" width="21" style="5" customWidth="1"/>
    <col min="12554" max="12554" width="5.375" style="5" customWidth="1"/>
    <col min="12555" max="12798" width="9" style="5"/>
    <col min="12799" max="12799" width="4.25" style="5" customWidth="1"/>
    <col min="12800" max="12800" width="10" style="5" bestFit="1" customWidth="1"/>
    <col min="12801" max="12801" width="4.125" style="5" customWidth="1"/>
    <col min="12802" max="12802" width="7.875" style="5" customWidth="1"/>
    <col min="12803" max="12803" width="20.625" style="5" customWidth="1"/>
    <col min="12804" max="12804" width="4" style="5" customWidth="1"/>
    <col min="12805" max="12805" width="2.875" style="5" customWidth="1"/>
    <col min="12806" max="12807" width="21.125" style="5" customWidth="1"/>
    <col min="12808" max="12809" width="21" style="5" customWidth="1"/>
    <col min="12810" max="12810" width="5.375" style="5" customWidth="1"/>
    <col min="12811" max="13054" width="9" style="5"/>
    <col min="13055" max="13055" width="4.25" style="5" customWidth="1"/>
    <col min="13056" max="13056" width="10" style="5" bestFit="1" customWidth="1"/>
    <col min="13057" max="13057" width="4.125" style="5" customWidth="1"/>
    <col min="13058" max="13058" width="7.875" style="5" customWidth="1"/>
    <col min="13059" max="13059" width="20.625" style="5" customWidth="1"/>
    <col min="13060" max="13060" width="4" style="5" customWidth="1"/>
    <col min="13061" max="13061" width="2.875" style="5" customWidth="1"/>
    <col min="13062" max="13063" width="21.125" style="5" customWidth="1"/>
    <col min="13064" max="13065" width="21" style="5" customWidth="1"/>
    <col min="13066" max="13066" width="5.375" style="5" customWidth="1"/>
    <col min="13067" max="13310" width="9" style="5"/>
    <col min="13311" max="13311" width="4.25" style="5" customWidth="1"/>
    <col min="13312" max="13312" width="10" style="5" bestFit="1" customWidth="1"/>
    <col min="13313" max="13313" width="4.125" style="5" customWidth="1"/>
    <col min="13314" max="13314" width="7.875" style="5" customWidth="1"/>
    <col min="13315" max="13315" width="20.625" style="5" customWidth="1"/>
    <col min="13316" max="13316" width="4" style="5" customWidth="1"/>
    <col min="13317" max="13317" width="2.875" style="5" customWidth="1"/>
    <col min="13318" max="13319" width="21.125" style="5" customWidth="1"/>
    <col min="13320" max="13321" width="21" style="5" customWidth="1"/>
    <col min="13322" max="13322" width="5.375" style="5" customWidth="1"/>
    <col min="13323" max="13566" width="9" style="5"/>
    <col min="13567" max="13567" width="4.25" style="5" customWidth="1"/>
    <col min="13568" max="13568" width="10" style="5" bestFit="1" customWidth="1"/>
    <col min="13569" max="13569" width="4.125" style="5" customWidth="1"/>
    <col min="13570" max="13570" width="7.875" style="5" customWidth="1"/>
    <col min="13571" max="13571" width="20.625" style="5" customWidth="1"/>
    <col min="13572" max="13572" width="4" style="5" customWidth="1"/>
    <col min="13573" max="13573" width="2.875" style="5" customWidth="1"/>
    <col min="13574" max="13575" width="21.125" style="5" customWidth="1"/>
    <col min="13576" max="13577" width="21" style="5" customWidth="1"/>
    <col min="13578" max="13578" width="5.375" style="5" customWidth="1"/>
    <col min="13579" max="13822" width="9" style="5"/>
    <col min="13823" max="13823" width="4.25" style="5" customWidth="1"/>
    <col min="13824" max="13824" width="10" style="5" bestFit="1" customWidth="1"/>
    <col min="13825" max="13825" width="4.125" style="5" customWidth="1"/>
    <col min="13826" max="13826" width="7.875" style="5" customWidth="1"/>
    <col min="13827" max="13827" width="20.625" style="5" customWidth="1"/>
    <col min="13828" max="13828" width="4" style="5" customWidth="1"/>
    <col min="13829" max="13829" width="2.875" style="5" customWidth="1"/>
    <col min="13830" max="13831" width="21.125" style="5" customWidth="1"/>
    <col min="13832" max="13833" width="21" style="5" customWidth="1"/>
    <col min="13834" max="13834" width="5.375" style="5" customWidth="1"/>
    <col min="13835" max="14078" width="9" style="5"/>
    <col min="14079" max="14079" width="4.25" style="5" customWidth="1"/>
    <col min="14080" max="14080" width="10" style="5" bestFit="1" customWidth="1"/>
    <col min="14081" max="14081" width="4.125" style="5" customWidth="1"/>
    <col min="14082" max="14082" width="7.875" style="5" customWidth="1"/>
    <col min="14083" max="14083" width="20.625" style="5" customWidth="1"/>
    <col min="14084" max="14084" width="4" style="5" customWidth="1"/>
    <col min="14085" max="14085" width="2.875" style="5" customWidth="1"/>
    <col min="14086" max="14087" width="21.125" style="5" customWidth="1"/>
    <col min="14088" max="14089" width="21" style="5" customWidth="1"/>
    <col min="14090" max="14090" width="5.375" style="5" customWidth="1"/>
    <col min="14091" max="14334" width="9" style="5"/>
    <col min="14335" max="14335" width="4.25" style="5" customWidth="1"/>
    <col min="14336" max="14336" width="10" style="5" bestFit="1" customWidth="1"/>
    <col min="14337" max="14337" width="4.125" style="5" customWidth="1"/>
    <col min="14338" max="14338" width="7.875" style="5" customWidth="1"/>
    <col min="14339" max="14339" width="20.625" style="5" customWidth="1"/>
    <col min="14340" max="14340" width="4" style="5" customWidth="1"/>
    <col min="14341" max="14341" width="2.875" style="5" customWidth="1"/>
    <col min="14342" max="14343" width="21.125" style="5" customWidth="1"/>
    <col min="14344" max="14345" width="21" style="5" customWidth="1"/>
    <col min="14346" max="14346" width="5.375" style="5" customWidth="1"/>
    <col min="14347" max="14590" width="9" style="5"/>
    <col min="14591" max="14591" width="4.25" style="5" customWidth="1"/>
    <col min="14592" max="14592" width="10" style="5" bestFit="1" customWidth="1"/>
    <col min="14593" max="14593" width="4.125" style="5" customWidth="1"/>
    <col min="14594" max="14594" width="7.875" style="5" customWidth="1"/>
    <col min="14595" max="14595" width="20.625" style="5" customWidth="1"/>
    <col min="14596" max="14596" width="4" style="5" customWidth="1"/>
    <col min="14597" max="14597" width="2.875" style="5" customWidth="1"/>
    <col min="14598" max="14599" width="21.125" style="5" customWidth="1"/>
    <col min="14600" max="14601" width="21" style="5" customWidth="1"/>
    <col min="14602" max="14602" width="5.375" style="5" customWidth="1"/>
    <col min="14603" max="14846" width="9" style="5"/>
    <col min="14847" max="14847" width="4.25" style="5" customWidth="1"/>
    <col min="14848" max="14848" width="10" style="5" bestFit="1" customWidth="1"/>
    <col min="14849" max="14849" width="4.125" style="5" customWidth="1"/>
    <col min="14850" max="14850" width="7.875" style="5" customWidth="1"/>
    <col min="14851" max="14851" width="20.625" style="5" customWidth="1"/>
    <col min="14852" max="14852" width="4" style="5" customWidth="1"/>
    <col min="14853" max="14853" width="2.875" style="5" customWidth="1"/>
    <col min="14854" max="14855" width="21.125" style="5" customWidth="1"/>
    <col min="14856" max="14857" width="21" style="5" customWidth="1"/>
    <col min="14858" max="14858" width="5.375" style="5" customWidth="1"/>
    <col min="14859" max="15102" width="9" style="5"/>
    <col min="15103" max="15103" width="4.25" style="5" customWidth="1"/>
    <col min="15104" max="15104" width="10" style="5" bestFit="1" customWidth="1"/>
    <col min="15105" max="15105" width="4.125" style="5" customWidth="1"/>
    <col min="15106" max="15106" width="7.875" style="5" customWidth="1"/>
    <col min="15107" max="15107" width="20.625" style="5" customWidth="1"/>
    <col min="15108" max="15108" width="4" style="5" customWidth="1"/>
    <col min="15109" max="15109" width="2.875" style="5" customWidth="1"/>
    <col min="15110" max="15111" width="21.125" style="5" customWidth="1"/>
    <col min="15112" max="15113" width="21" style="5" customWidth="1"/>
    <col min="15114" max="15114" width="5.375" style="5" customWidth="1"/>
    <col min="15115" max="15358" width="9" style="5"/>
    <col min="15359" max="15359" width="4.25" style="5" customWidth="1"/>
    <col min="15360" max="15360" width="10" style="5" bestFit="1" customWidth="1"/>
    <col min="15361" max="15361" width="4.125" style="5" customWidth="1"/>
    <col min="15362" max="15362" width="7.875" style="5" customWidth="1"/>
    <col min="15363" max="15363" width="20.625" style="5" customWidth="1"/>
    <col min="15364" max="15364" width="4" style="5" customWidth="1"/>
    <col min="15365" max="15365" width="2.875" style="5" customWidth="1"/>
    <col min="15366" max="15367" width="21.125" style="5" customWidth="1"/>
    <col min="15368" max="15369" width="21" style="5" customWidth="1"/>
    <col min="15370" max="15370" width="5.375" style="5" customWidth="1"/>
    <col min="15371" max="15614" width="9" style="5"/>
    <col min="15615" max="15615" width="4.25" style="5" customWidth="1"/>
    <col min="15616" max="15616" width="10" style="5" bestFit="1" customWidth="1"/>
    <col min="15617" max="15617" width="4.125" style="5" customWidth="1"/>
    <col min="15618" max="15618" width="7.875" style="5" customWidth="1"/>
    <col min="15619" max="15619" width="20.625" style="5" customWidth="1"/>
    <col min="15620" max="15620" width="4" style="5" customWidth="1"/>
    <col min="15621" max="15621" width="2.875" style="5" customWidth="1"/>
    <col min="15622" max="15623" width="21.125" style="5" customWidth="1"/>
    <col min="15624" max="15625" width="21" style="5" customWidth="1"/>
    <col min="15626" max="15626" width="5.375" style="5" customWidth="1"/>
    <col min="15627" max="15870" width="9" style="5"/>
    <col min="15871" max="15871" width="4.25" style="5" customWidth="1"/>
    <col min="15872" max="15872" width="10" style="5" bestFit="1" customWidth="1"/>
    <col min="15873" max="15873" width="4.125" style="5" customWidth="1"/>
    <col min="15874" max="15874" width="7.875" style="5" customWidth="1"/>
    <col min="15875" max="15875" width="20.625" style="5" customWidth="1"/>
    <col min="15876" max="15876" width="4" style="5" customWidth="1"/>
    <col min="15877" max="15877" width="2.875" style="5" customWidth="1"/>
    <col min="15878" max="15879" width="21.125" style="5" customWidth="1"/>
    <col min="15880" max="15881" width="21" style="5" customWidth="1"/>
    <col min="15882" max="15882" width="5.375" style="5" customWidth="1"/>
    <col min="15883" max="16126" width="9" style="5"/>
    <col min="16127" max="16127" width="4.25" style="5" customWidth="1"/>
    <col min="16128" max="16128" width="10" style="5" bestFit="1" customWidth="1"/>
    <col min="16129" max="16129" width="4.125" style="5" customWidth="1"/>
    <col min="16130" max="16130" width="7.875" style="5" customWidth="1"/>
    <col min="16131" max="16131" width="20.625" style="5" customWidth="1"/>
    <col min="16132" max="16132" width="4" style="5" customWidth="1"/>
    <col min="16133" max="16133" width="2.875" style="5" customWidth="1"/>
    <col min="16134" max="16135" width="21.125" style="5" customWidth="1"/>
    <col min="16136" max="16137" width="21" style="5" customWidth="1"/>
    <col min="16138" max="16138" width="5.375" style="5" customWidth="1"/>
    <col min="16139" max="16384" width="9" style="5"/>
  </cols>
  <sheetData>
    <row r="1" spans="1:23" ht="24.95" customHeight="1" x14ac:dyDescent="0.15">
      <c r="L1" s="13"/>
      <c r="M1" s="13"/>
      <c r="N1" s="13"/>
      <c r="U1" s="118"/>
      <c r="V1" s="118"/>
      <c r="W1" s="13"/>
    </row>
    <row r="2" spans="1:23" ht="10.5" customHeight="1" x14ac:dyDescent="0.15"/>
    <row r="3" spans="1:23" s="7" customFormat="1" ht="28.5" x14ac:dyDescent="0.15">
      <c r="A3" s="134" t="s">
        <v>66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3" s="7" customFormat="1" ht="23.25" thickBot="1" x14ac:dyDescent="0.2">
      <c r="A4" s="15"/>
      <c r="B4" s="15"/>
      <c r="C4" s="15"/>
      <c r="D4" s="15"/>
      <c r="E4" s="15"/>
      <c r="F4" s="15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27" customHeight="1" x14ac:dyDescent="0.15">
      <c r="A5" s="119" t="s">
        <v>0</v>
      </c>
      <c r="B5" s="121" t="s">
        <v>1</v>
      </c>
      <c r="C5" s="123" t="s">
        <v>2</v>
      </c>
      <c r="D5" s="125" t="s">
        <v>3</v>
      </c>
      <c r="E5" s="127" t="s">
        <v>4</v>
      </c>
      <c r="F5" s="128"/>
      <c r="G5" s="131" t="s">
        <v>5</v>
      </c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3"/>
    </row>
    <row r="6" spans="1:23" ht="27" customHeight="1" thickBot="1" x14ac:dyDescent="0.2">
      <c r="A6" s="120"/>
      <c r="B6" s="122"/>
      <c r="C6" s="124"/>
      <c r="D6" s="126"/>
      <c r="E6" s="129"/>
      <c r="F6" s="130"/>
      <c r="G6" s="139" t="s">
        <v>95</v>
      </c>
      <c r="H6" s="140"/>
      <c r="I6" s="140"/>
      <c r="J6" s="140"/>
      <c r="K6" s="140"/>
      <c r="L6" s="140"/>
      <c r="M6" s="141"/>
      <c r="N6" s="97" t="s">
        <v>73</v>
      </c>
      <c r="O6" s="142" t="s">
        <v>96</v>
      </c>
      <c r="P6" s="143"/>
      <c r="Q6" s="143"/>
      <c r="R6" s="143"/>
      <c r="S6" s="143"/>
      <c r="T6" s="143"/>
      <c r="U6" s="143"/>
      <c r="V6" s="144"/>
      <c r="W6" s="117" t="s">
        <v>73</v>
      </c>
    </row>
    <row r="7" spans="1:23" ht="15.75" customHeight="1" thickTop="1" x14ac:dyDescent="0.15">
      <c r="A7" s="17"/>
      <c r="B7" s="18"/>
      <c r="C7" s="19"/>
      <c r="D7" s="20"/>
      <c r="E7" s="21"/>
      <c r="F7" s="22"/>
      <c r="G7" s="54"/>
      <c r="H7" s="24"/>
      <c r="I7" s="25"/>
      <c r="J7" s="26"/>
      <c r="K7" s="25"/>
      <c r="L7" s="25"/>
      <c r="M7" s="22"/>
      <c r="N7" s="25"/>
      <c r="O7" s="145"/>
      <c r="P7" s="146"/>
      <c r="Q7" s="146"/>
      <c r="R7" s="146"/>
      <c r="S7" s="146"/>
      <c r="T7" s="146"/>
      <c r="U7" s="146"/>
      <c r="V7" s="146"/>
      <c r="W7" s="147"/>
    </row>
    <row r="8" spans="1:23" ht="15.75" customHeight="1" x14ac:dyDescent="0.15">
      <c r="A8" s="17">
        <v>1</v>
      </c>
      <c r="B8" s="18">
        <v>43702</v>
      </c>
      <c r="C8" s="19">
        <f>WEEKDAY(B8)</f>
        <v>1</v>
      </c>
      <c r="D8" s="20"/>
      <c r="E8" s="21"/>
      <c r="F8" s="22"/>
      <c r="G8" s="54"/>
      <c r="H8" s="28" t="s">
        <v>51</v>
      </c>
      <c r="I8" s="28"/>
      <c r="J8" s="24"/>
      <c r="K8" s="25"/>
      <c r="L8" s="25"/>
      <c r="M8" s="22"/>
      <c r="N8" s="25"/>
      <c r="O8" s="148"/>
      <c r="P8" s="149"/>
      <c r="Q8" s="149"/>
      <c r="R8" s="149"/>
      <c r="S8" s="149"/>
      <c r="T8" s="149"/>
      <c r="U8" s="149"/>
      <c r="V8" s="149"/>
      <c r="W8" s="150"/>
    </row>
    <row r="9" spans="1:23" ht="15.75" customHeight="1" x14ac:dyDescent="0.15">
      <c r="A9" s="17"/>
      <c r="B9" s="18"/>
      <c r="C9" s="19"/>
      <c r="D9" s="20">
        <v>0.45833333333333331</v>
      </c>
      <c r="E9" s="21" t="s">
        <v>7</v>
      </c>
      <c r="F9" s="22" t="s">
        <v>8</v>
      </c>
      <c r="G9" s="54" t="s">
        <v>52</v>
      </c>
      <c r="H9" s="29"/>
      <c r="I9" s="28"/>
      <c r="J9" s="24"/>
      <c r="K9" s="25"/>
      <c r="L9" s="25"/>
      <c r="M9" s="22"/>
      <c r="N9" s="25"/>
      <c r="O9" s="148"/>
      <c r="P9" s="149"/>
      <c r="Q9" s="149"/>
      <c r="R9" s="149"/>
      <c r="S9" s="149"/>
      <c r="T9" s="149"/>
      <c r="U9" s="149"/>
      <c r="V9" s="149"/>
      <c r="W9" s="150"/>
    </row>
    <row r="10" spans="1:23" ht="15.75" customHeight="1" x14ac:dyDescent="0.15">
      <c r="A10" s="17"/>
      <c r="B10" s="18"/>
      <c r="C10" s="19"/>
      <c r="D10" s="20">
        <v>0.64930555555555558</v>
      </c>
      <c r="E10" s="21" t="s">
        <v>18</v>
      </c>
      <c r="F10" s="22" t="s">
        <v>9</v>
      </c>
      <c r="G10" s="54"/>
      <c r="H10" s="30"/>
      <c r="I10" s="28"/>
      <c r="J10" s="24"/>
      <c r="K10" s="25"/>
      <c r="L10" s="25"/>
      <c r="M10" s="22"/>
      <c r="N10" s="25"/>
      <c r="O10" s="148"/>
      <c r="P10" s="149"/>
      <c r="Q10" s="149"/>
      <c r="R10" s="149"/>
      <c r="S10" s="149"/>
      <c r="T10" s="149"/>
      <c r="U10" s="149"/>
      <c r="V10" s="149"/>
      <c r="W10" s="150"/>
    </row>
    <row r="11" spans="1:23" ht="15.75" customHeight="1" x14ac:dyDescent="0.15">
      <c r="A11" s="17"/>
      <c r="B11" s="18"/>
      <c r="C11" s="19"/>
      <c r="D11" s="20">
        <v>0.83333333333333337</v>
      </c>
      <c r="E11" s="21" t="s">
        <v>18</v>
      </c>
      <c r="F11" s="22" t="s">
        <v>8</v>
      </c>
      <c r="G11" s="54" t="s">
        <v>53</v>
      </c>
      <c r="H11" s="26"/>
      <c r="I11" s="28"/>
      <c r="J11" s="24"/>
      <c r="K11" s="25"/>
      <c r="L11" s="25"/>
      <c r="M11" s="22"/>
      <c r="N11" s="25"/>
      <c r="O11" s="148"/>
      <c r="P11" s="149"/>
      <c r="Q11" s="149"/>
      <c r="R11" s="149"/>
      <c r="S11" s="149"/>
      <c r="T11" s="149"/>
      <c r="U11" s="149"/>
      <c r="V11" s="149"/>
      <c r="W11" s="150"/>
    </row>
    <row r="12" spans="1:23" ht="15.75" customHeight="1" x14ac:dyDescent="0.15">
      <c r="A12" s="17"/>
      <c r="B12" s="18"/>
      <c r="C12" s="19"/>
      <c r="D12" s="20">
        <v>0.87430555555555556</v>
      </c>
      <c r="E12" s="21" t="s">
        <v>50</v>
      </c>
      <c r="F12" s="22" t="s">
        <v>9</v>
      </c>
      <c r="G12" s="54"/>
      <c r="H12" s="21"/>
      <c r="I12" s="25"/>
      <c r="J12" s="24"/>
      <c r="K12" s="25"/>
      <c r="L12" s="25"/>
      <c r="M12" s="22"/>
      <c r="N12" s="26" t="s">
        <v>93</v>
      </c>
      <c r="O12" s="148"/>
      <c r="P12" s="149"/>
      <c r="Q12" s="149"/>
      <c r="R12" s="149"/>
      <c r="S12" s="149"/>
      <c r="T12" s="149"/>
      <c r="U12" s="149"/>
      <c r="V12" s="149"/>
      <c r="W12" s="150"/>
    </row>
    <row r="13" spans="1:23" ht="15.75" customHeight="1" x14ac:dyDescent="0.15">
      <c r="A13" s="31"/>
      <c r="B13" s="32"/>
      <c r="C13" s="33"/>
      <c r="D13" s="34"/>
      <c r="E13" s="35"/>
      <c r="F13" s="36"/>
      <c r="G13" s="58"/>
      <c r="H13" s="38"/>
      <c r="I13" s="39"/>
      <c r="J13" s="39"/>
      <c r="K13" s="39"/>
      <c r="L13" s="40" t="s">
        <v>11</v>
      </c>
      <c r="M13" s="98" t="s">
        <v>6</v>
      </c>
      <c r="N13" s="101" t="s">
        <v>74</v>
      </c>
      <c r="O13" s="148"/>
      <c r="P13" s="149"/>
      <c r="Q13" s="149"/>
      <c r="R13" s="149"/>
      <c r="S13" s="149"/>
      <c r="T13" s="149"/>
      <c r="U13" s="149"/>
      <c r="V13" s="149"/>
      <c r="W13" s="150"/>
    </row>
    <row r="14" spans="1:23" ht="15.75" customHeight="1" x14ac:dyDescent="0.15">
      <c r="A14" s="41"/>
      <c r="B14" s="42"/>
      <c r="C14" s="43"/>
      <c r="D14" s="20"/>
      <c r="E14" s="44"/>
      <c r="F14" s="45"/>
      <c r="G14" s="54"/>
      <c r="H14" s="46"/>
      <c r="I14" s="47"/>
      <c r="J14" s="48"/>
      <c r="K14" s="47"/>
      <c r="L14" s="47"/>
      <c r="M14" s="22"/>
      <c r="N14" s="25"/>
      <c r="O14" s="148"/>
      <c r="P14" s="149"/>
      <c r="Q14" s="149"/>
      <c r="R14" s="149"/>
      <c r="S14" s="149"/>
      <c r="T14" s="149"/>
      <c r="U14" s="149"/>
      <c r="V14" s="149"/>
      <c r="W14" s="150"/>
    </row>
    <row r="15" spans="1:23" ht="15.75" customHeight="1" x14ac:dyDescent="0.15">
      <c r="A15" s="17">
        <f>MAX($A$7:A14)+1</f>
        <v>2</v>
      </c>
      <c r="B15" s="18">
        <f>MAX($B$7:B14)+1</f>
        <v>43703</v>
      </c>
      <c r="C15" s="19">
        <f>WEEKDAY(B15)</f>
        <v>2</v>
      </c>
      <c r="D15" s="20">
        <v>0.39583333333333331</v>
      </c>
      <c r="E15" s="49"/>
      <c r="F15" s="22"/>
      <c r="G15" s="54"/>
      <c r="H15" s="50" t="s">
        <v>94</v>
      </c>
      <c r="I15" s="25"/>
      <c r="J15" s="24"/>
      <c r="K15" s="28"/>
      <c r="L15" s="28"/>
      <c r="M15" s="22"/>
      <c r="N15" s="26"/>
      <c r="O15" s="148"/>
      <c r="P15" s="149"/>
      <c r="Q15" s="149"/>
      <c r="R15" s="149"/>
      <c r="S15" s="149"/>
      <c r="T15" s="149"/>
      <c r="U15" s="149"/>
      <c r="V15" s="149"/>
      <c r="W15" s="150"/>
    </row>
    <row r="16" spans="1:23" ht="15.75" customHeight="1" x14ac:dyDescent="0.15">
      <c r="A16" s="17"/>
      <c r="B16" s="18"/>
      <c r="C16" s="19"/>
      <c r="D16" s="20"/>
      <c r="E16" s="49"/>
      <c r="F16" s="22"/>
      <c r="G16" s="54"/>
      <c r="H16" s="51"/>
      <c r="I16" s="25"/>
      <c r="J16" s="24"/>
      <c r="K16" s="28"/>
      <c r="L16" s="28"/>
      <c r="M16" s="22"/>
      <c r="N16" s="25"/>
      <c r="O16" s="148"/>
      <c r="P16" s="149"/>
      <c r="Q16" s="149"/>
      <c r="R16" s="149"/>
      <c r="S16" s="149"/>
      <c r="T16" s="149"/>
      <c r="U16" s="149"/>
      <c r="V16" s="149"/>
      <c r="W16" s="150"/>
    </row>
    <row r="17" spans="1:23" ht="15.75" customHeight="1" x14ac:dyDescent="0.15">
      <c r="A17" s="17"/>
      <c r="B17" s="18"/>
      <c r="C17" s="19"/>
      <c r="D17" s="20">
        <v>0.58333333333333337</v>
      </c>
      <c r="E17" s="49"/>
      <c r="F17" s="22"/>
      <c r="G17" s="54"/>
      <c r="H17" s="50" t="s">
        <v>67</v>
      </c>
      <c r="I17" s="25"/>
      <c r="J17" s="24"/>
      <c r="K17" s="28"/>
      <c r="L17" s="28"/>
      <c r="M17" s="22"/>
      <c r="N17" s="26" t="s">
        <v>75</v>
      </c>
      <c r="O17" s="148"/>
      <c r="P17" s="149"/>
      <c r="Q17" s="149"/>
      <c r="R17" s="149"/>
      <c r="S17" s="149"/>
      <c r="T17" s="149"/>
      <c r="U17" s="149"/>
      <c r="V17" s="149"/>
      <c r="W17" s="150"/>
    </row>
    <row r="18" spans="1:23" ht="15.75" customHeight="1" x14ac:dyDescent="0.15">
      <c r="A18" s="17"/>
      <c r="B18" s="18"/>
      <c r="C18" s="19"/>
      <c r="D18" s="20"/>
      <c r="E18" s="49"/>
      <c r="F18" s="22"/>
      <c r="G18" s="54"/>
      <c r="H18" s="28" t="s">
        <v>41</v>
      </c>
      <c r="I18" s="25"/>
      <c r="J18" s="24"/>
      <c r="K18" s="28"/>
      <c r="L18" s="28"/>
      <c r="M18" s="22"/>
      <c r="N18" s="25"/>
      <c r="O18" s="148"/>
      <c r="P18" s="149"/>
      <c r="Q18" s="149"/>
      <c r="R18" s="149"/>
      <c r="S18" s="149"/>
      <c r="T18" s="149"/>
      <c r="U18" s="149"/>
      <c r="V18" s="149"/>
      <c r="W18" s="150"/>
    </row>
    <row r="19" spans="1:23" ht="15.75" customHeight="1" x14ac:dyDescent="0.15">
      <c r="A19" s="17"/>
      <c r="B19" s="18"/>
      <c r="C19" s="19"/>
      <c r="D19" s="20"/>
      <c r="E19" s="49"/>
      <c r="F19" s="22"/>
      <c r="G19" s="54"/>
      <c r="H19" s="28" t="s">
        <v>42</v>
      </c>
      <c r="I19" s="25"/>
      <c r="J19" s="24"/>
      <c r="K19" s="28"/>
      <c r="L19" s="28"/>
      <c r="M19" s="22"/>
      <c r="N19" s="25"/>
      <c r="O19" s="148"/>
      <c r="P19" s="149"/>
      <c r="Q19" s="149"/>
      <c r="R19" s="149"/>
      <c r="S19" s="149"/>
      <c r="T19" s="149"/>
      <c r="U19" s="149"/>
      <c r="V19" s="149"/>
      <c r="W19" s="150"/>
    </row>
    <row r="20" spans="1:23" ht="15.75" customHeight="1" x14ac:dyDescent="0.15">
      <c r="A20" s="17"/>
      <c r="B20" s="18"/>
      <c r="C20" s="19"/>
      <c r="D20" s="20"/>
      <c r="E20" s="49"/>
      <c r="F20" s="22"/>
      <c r="G20" s="54"/>
      <c r="H20" s="137" t="s">
        <v>64</v>
      </c>
      <c r="I20" s="137"/>
      <c r="J20" s="137"/>
      <c r="K20" s="137"/>
      <c r="L20" s="137"/>
      <c r="M20" s="138"/>
      <c r="N20" s="28"/>
      <c r="O20" s="148"/>
      <c r="P20" s="149"/>
      <c r="Q20" s="149"/>
      <c r="R20" s="149"/>
      <c r="S20" s="149"/>
      <c r="T20" s="149"/>
      <c r="U20" s="149"/>
      <c r="V20" s="149"/>
      <c r="W20" s="150"/>
    </row>
    <row r="21" spans="1:23" ht="15.75" customHeight="1" x14ac:dyDescent="0.15">
      <c r="A21" s="17"/>
      <c r="B21" s="18"/>
      <c r="C21" s="19"/>
      <c r="D21" s="20"/>
      <c r="E21" s="49"/>
      <c r="F21" s="22"/>
      <c r="G21" s="54"/>
      <c r="H21" s="28" t="s">
        <v>65</v>
      </c>
      <c r="I21" s="28"/>
      <c r="J21" s="28"/>
      <c r="K21" s="28"/>
      <c r="L21" s="28"/>
      <c r="M21" s="99"/>
      <c r="N21" s="28"/>
      <c r="O21" s="148"/>
      <c r="P21" s="149"/>
      <c r="Q21" s="149"/>
      <c r="R21" s="149"/>
      <c r="S21" s="149"/>
      <c r="T21" s="149"/>
      <c r="U21" s="149"/>
      <c r="V21" s="149"/>
      <c r="W21" s="150"/>
    </row>
    <row r="22" spans="1:23" ht="15.75" customHeight="1" x14ac:dyDescent="0.15">
      <c r="A22" s="17"/>
      <c r="B22" s="18"/>
      <c r="C22" s="19"/>
      <c r="D22" s="20"/>
      <c r="E22" s="49"/>
      <c r="F22" s="22"/>
      <c r="G22" s="54"/>
      <c r="H22" s="28" t="s">
        <v>43</v>
      </c>
      <c r="I22" s="25"/>
      <c r="J22" s="24"/>
      <c r="K22" s="28"/>
      <c r="L22" s="28"/>
      <c r="M22" s="22"/>
      <c r="N22" s="25"/>
      <c r="O22" s="148"/>
      <c r="P22" s="149"/>
      <c r="Q22" s="149"/>
      <c r="R22" s="149"/>
      <c r="S22" s="149"/>
      <c r="T22" s="149"/>
      <c r="U22" s="149"/>
      <c r="V22" s="149"/>
      <c r="W22" s="150"/>
    </row>
    <row r="23" spans="1:23" ht="15.75" customHeight="1" x14ac:dyDescent="0.15">
      <c r="A23" s="17"/>
      <c r="B23" s="18"/>
      <c r="C23" s="19"/>
      <c r="D23" s="20"/>
      <c r="E23" s="49"/>
      <c r="F23" s="22"/>
      <c r="G23" s="54"/>
      <c r="H23" s="28" t="s">
        <v>68</v>
      </c>
      <c r="I23" s="25"/>
      <c r="J23" s="24"/>
      <c r="K23" s="28"/>
      <c r="L23" s="28"/>
      <c r="M23" s="22"/>
      <c r="N23" s="25"/>
      <c r="O23" s="148"/>
      <c r="P23" s="149"/>
      <c r="Q23" s="149"/>
      <c r="R23" s="149"/>
      <c r="S23" s="149"/>
      <c r="T23" s="149"/>
      <c r="U23" s="149"/>
      <c r="V23" s="149"/>
      <c r="W23" s="150"/>
    </row>
    <row r="24" spans="1:23" ht="15.75" customHeight="1" x14ac:dyDescent="0.15">
      <c r="A24" s="17"/>
      <c r="B24" s="18"/>
      <c r="C24" s="19"/>
      <c r="D24" s="20"/>
      <c r="E24" s="49"/>
      <c r="F24" s="22"/>
      <c r="G24" s="54"/>
      <c r="H24" s="28"/>
      <c r="I24" s="25"/>
      <c r="J24" s="24"/>
      <c r="K24" s="28"/>
      <c r="L24" s="28"/>
      <c r="M24" s="22"/>
      <c r="N24" s="25"/>
      <c r="O24" s="148"/>
      <c r="P24" s="149"/>
      <c r="Q24" s="149"/>
      <c r="R24" s="149"/>
      <c r="S24" s="149"/>
      <c r="T24" s="149"/>
      <c r="U24" s="149"/>
      <c r="V24" s="149"/>
      <c r="W24" s="150"/>
    </row>
    <row r="25" spans="1:23" ht="15.75" customHeight="1" x14ac:dyDescent="0.15">
      <c r="A25" s="17"/>
      <c r="B25" s="18"/>
      <c r="C25" s="19"/>
      <c r="D25" s="20">
        <v>0.66666666666666663</v>
      </c>
      <c r="E25" s="49"/>
      <c r="F25" s="22"/>
      <c r="G25" s="54"/>
      <c r="H25" s="50" t="s">
        <v>44</v>
      </c>
      <c r="I25" s="25"/>
      <c r="J25" s="24"/>
      <c r="K25" s="28"/>
      <c r="L25" s="28"/>
      <c r="M25" s="22"/>
      <c r="N25" s="25"/>
      <c r="O25" s="148"/>
      <c r="P25" s="149"/>
      <c r="Q25" s="149"/>
      <c r="R25" s="149"/>
      <c r="S25" s="149"/>
      <c r="T25" s="149"/>
      <c r="U25" s="149"/>
      <c r="V25" s="149"/>
      <c r="W25" s="150"/>
    </row>
    <row r="26" spans="1:23" ht="15.75" customHeight="1" x14ac:dyDescent="0.15">
      <c r="A26" s="17"/>
      <c r="B26" s="18"/>
      <c r="C26" s="19"/>
      <c r="D26" s="20"/>
      <c r="E26" s="49"/>
      <c r="F26" s="22"/>
      <c r="G26" s="54"/>
      <c r="H26" s="50"/>
      <c r="I26" s="25"/>
      <c r="J26" s="24"/>
      <c r="K26" s="28"/>
      <c r="L26" s="28"/>
      <c r="M26" s="22"/>
      <c r="N26" s="25"/>
      <c r="O26" s="148"/>
      <c r="P26" s="149"/>
      <c r="Q26" s="149"/>
      <c r="R26" s="149"/>
      <c r="S26" s="149"/>
      <c r="T26" s="149"/>
      <c r="U26" s="149"/>
      <c r="V26" s="149"/>
      <c r="W26" s="150"/>
    </row>
    <row r="27" spans="1:23" ht="15.75" customHeight="1" x14ac:dyDescent="0.15">
      <c r="A27" s="31"/>
      <c r="B27" s="32"/>
      <c r="C27" s="33"/>
      <c r="D27" s="34"/>
      <c r="E27" s="38"/>
      <c r="F27" s="36"/>
      <c r="G27" s="58"/>
      <c r="H27" s="38"/>
      <c r="I27" s="39"/>
      <c r="J27" s="39"/>
      <c r="K27" s="39"/>
      <c r="L27" s="40" t="s">
        <v>11</v>
      </c>
      <c r="M27" s="98" t="s">
        <v>6</v>
      </c>
      <c r="N27" s="102"/>
      <c r="O27" s="148"/>
      <c r="P27" s="149"/>
      <c r="Q27" s="149"/>
      <c r="R27" s="149"/>
      <c r="S27" s="149"/>
      <c r="T27" s="149"/>
      <c r="U27" s="149"/>
      <c r="V27" s="149"/>
      <c r="W27" s="150"/>
    </row>
    <row r="28" spans="1:23" ht="15.75" customHeight="1" x14ac:dyDescent="0.15">
      <c r="A28" s="17"/>
      <c r="B28" s="52"/>
      <c r="C28" s="53"/>
      <c r="D28" s="20"/>
      <c r="E28" s="49"/>
      <c r="F28" s="22"/>
      <c r="G28" s="54"/>
      <c r="H28" s="49"/>
      <c r="I28" s="25"/>
      <c r="J28" s="25"/>
      <c r="K28" s="25"/>
      <c r="L28" s="25"/>
      <c r="M28" s="22"/>
      <c r="N28" s="25"/>
      <c r="O28" s="148"/>
      <c r="P28" s="149"/>
      <c r="Q28" s="149"/>
      <c r="R28" s="149"/>
      <c r="S28" s="149"/>
      <c r="T28" s="149"/>
      <c r="U28" s="149"/>
      <c r="V28" s="149"/>
      <c r="W28" s="150"/>
    </row>
    <row r="29" spans="1:23" ht="15.75" customHeight="1" x14ac:dyDescent="0.15">
      <c r="A29" s="17">
        <f>MAX($A$7:A28)+1</f>
        <v>3</v>
      </c>
      <c r="B29" s="18">
        <f>MAX($B$7:B28)+1</f>
        <v>43704</v>
      </c>
      <c r="C29" s="19">
        <f>WEEKDAY(B29)</f>
        <v>3</v>
      </c>
      <c r="D29" s="20"/>
      <c r="E29" s="49" t="s">
        <v>12</v>
      </c>
      <c r="F29" s="22" t="s">
        <v>8</v>
      </c>
      <c r="G29" s="54" t="s">
        <v>48</v>
      </c>
      <c r="H29" s="24"/>
      <c r="I29" s="25"/>
      <c r="J29" s="24"/>
      <c r="K29" s="25"/>
      <c r="L29" s="25"/>
      <c r="M29" s="22"/>
      <c r="N29" s="26" t="s">
        <v>77</v>
      </c>
      <c r="O29" s="148"/>
      <c r="P29" s="149"/>
      <c r="Q29" s="149"/>
      <c r="R29" s="149"/>
      <c r="S29" s="149"/>
      <c r="T29" s="149"/>
      <c r="U29" s="149"/>
      <c r="V29" s="149"/>
      <c r="W29" s="150"/>
    </row>
    <row r="30" spans="1:23" ht="15.75" customHeight="1" x14ac:dyDescent="0.15">
      <c r="A30" s="17"/>
      <c r="B30" s="52"/>
      <c r="C30" s="53"/>
      <c r="D30" s="20"/>
      <c r="E30" s="49" t="s">
        <v>16</v>
      </c>
      <c r="F30" s="25" t="s">
        <v>9</v>
      </c>
      <c r="G30" s="54"/>
      <c r="H30" s="49"/>
      <c r="I30" s="25"/>
      <c r="J30" s="24"/>
      <c r="K30" s="25"/>
      <c r="L30" s="25"/>
      <c r="M30" s="22"/>
      <c r="N30" s="25" t="s">
        <v>78</v>
      </c>
      <c r="O30" s="148"/>
      <c r="P30" s="149"/>
      <c r="Q30" s="149"/>
      <c r="R30" s="149"/>
      <c r="S30" s="149"/>
      <c r="T30" s="149"/>
      <c r="U30" s="149"/>
      <c r="V30" s="149"/>
      <c r="W30" s="150"/>
    </row>
    <row r="31" spans="1:23" ht="15.75" customHeight="1" x14ac:dyDescent="0.15">
      <c r="A31" s="17"/>
      <c r="B31" s="52"/>
      <c r="C31" s="53"/>
      <c r="D31" s="20">
        <v>0.58333333333333337</v>
      </c>
      <c r="E31" s="49"/>
      <c r="F31" s="22"/>
      <c r="G31" s="54"/>
      <c r="H31" s="28" t="s">
        <v>20</v>
      </c>
      <c r="I31" s="25"/>
      <c r="J31" s="24"/>
      <c r="K31" s="25"/>
      <c r="L31" s="25"/>
      <c r="M31" s="22"/>
      <c r="N31" s="26" t="s">
        <v>79</v>
      </c>
      <c r="O31" s="148"/>
      <c r="P31" s="149"/>
      <c r="Q31" s="149"/>
      <c r="R31" s="149"/>
      <c r="S31" s="149"/>
      <c r="T31" s="149"/>
      <c r="U31" s="149"/>
      <c r="V31" s="149"/>
      <c r="W31" s="150"/>
    </row>
    <row r="32" spans="1:23" ht="15.75" customHeight="1" x14ac:dyDescent="0.15">
      <c r="A32" s="31"/>
      <c r="B32" s="55"/>
      <c r="C32" s="56"/>
      <c r="D32" s="34"/>
      <c r="E32" s="57"/>
      <c r="F32" s="36"/>
      <c r="G32" s="58"/>
      <c r="H32" s="57"/>
      <c r="I32" s="39"/>
      <c r="J32" s="39"/>
      <c r="K32" s="39"/>
      <c r="L32" s="40" t="s">
        <v>17</v>
      </c>
      <c r="M32" s="98" t="s">
        <v>6</v>
      </c>
      <c r="N32" s="101"/>
      <c r="O32" s="148"/>
      <c r="P32" s="149"/>
      <c r="Q32" s="149"/>
      <c r="R32" s="149"/>
      <c r="S32" s="149"/>
      <c r="T32" s="149"/>
      <c r="U32" s="149"/>
      <c r="V32" s="149"/>
      <c r="W32" s="150"/>
    </row>
    <row r="33" spans="1:23" ht="15.75" customHeight="1" x14ac:dyDescent="0.15">
      <c r="A33" s="17"/>
      <c r="B33" s="52"/>
      <c r="C33" s="53"/>
      <c r="D33" s="20"/>
      <c r="E33" s="49"/>
      <c r="F33" s="22"/>
      <c r="G33" s="54"/>
      <c r="H33" s="49"/>
      <c r="I33" s="25"/>
      <c r="J33" s="25"/>
      <c r="K33" s="25"/>
      <c r="L33" s="25"/>
      <c r="M33" s="22"/>
      <c r="N33" s="25"/>
      <c r="O33" s="148"/>
      <c r="P33" s="149"/>
      <c r="Q33" s="149"/>
      <c r="R33" s="149"/>
      <c r="S33" s="149"/>
      <c r="T33" s="149"/>
      <c r="U33" s="149"/>
      <c r="V33" s="149"/>
      <c r="W33" s="150"/>
    </row>
    <row r="34" spans="1:23" ht="15.75" customHeight="1" x14ac:dyDescent="0.15">
      <c r="A34" s="17">
        <f>MAX($A$7:A33)+1</f>
        <v>4</v>
      </c>
      <c r="B34" s="52">
        <f>MAX($B$7:B33)+1</f>
        <v>43705</v>
      </c>
      <c r="C34" s="53">
        <f>WEEKDAY(B34)</f>
        <v>4</v>
      </c>
      <c r="D34" s="20"/>
      <c r="E34" s="49"/>
      <c r="F34" s="22"/>
      <c r="G34" s="54"/>
      <c r="H34" s="28" t="s">
        <v>69</v>
      </c>
      <c r="I34" s="25"/>
      <c r="J34" s="154" t="s">
        <v>62</v>
      </c>
      <c r="K34" s="25"/>
      <c r="L34" s="25"/>
      <c r="M34" s="22"/>
      <c r="N34" s="26" t="s">
        <v>92</v>
      </c>
      <c r="O34" s="148"/>
      <c r="P34" s="149"/>
      <c r="Q34" s="149"/>
      <c r="R34" s="149"/>
      <c r="S34" s="149"/>
      <c r="T34" s="149"/>
      <c r="U34" s="149"/>
      <c r="V34" s="149"/>
      <c r="W34" s="150"/>
    </row>
    <row r="35" spans="1:23" ht="15.75" customHeight="1" x14ac:dyDescent="0.15">
      <c r="A35" s="31"/>
      <c r="B35" s="55"/>
      <c r="C35" s="56"/>
      <c r="D35" s="34"/>
      <c r="E35" s="57"/>
      <c r="F35" s="36"/>
      <c r="G35" s="58"/>
      <c r="H35" s="57"/>
      <c r="I35" s="39"/>
      <c r="J35" s="39"/>
      <c r="K35" s="39"/>
      <c r="L35" s="40" t="s">
        <v>17</v>
      </c>
      <c r="M35" s="98" t="s">
        <v>6</v>
      </c>
      <c r="N35" s="102"/>
      <c r="O35" s="148"/>
      <c r="P35" s="149"/>
      <c r="Q35" s="149"/>
      <c r="R35" s="149"/>
      <c r="S35" s="149"/>
      <c r="T35" s="149"/>
      <c r="U35" s="149"/>
      <c r="V35" s="149"/>
      <c r="W35" s="150"/>
    </row>
    <row r="36" spans="1:23" ht="15.75" customHeight="1" x14ac:dyDescent="0.15">
      <c r="A36" s="17"/>
      <c r="B36" s="52"/>
      <c r="C36" s="53"/>
      <c r="D36" s="20"/>
      <c r="E36" s="49"/>
      <c r="F36" s="22"/>
      <c r="G36" s="54"/>
      <c r="H36" s="49"/>
      <c r="I36" s="25"/>
      <c r="J36" s="25"/>
      <c r="K36" s="25"/>
      <c r="L36" s="25"/>
      <c r="M36" s="22"/>
      <c r="N36" s="25"/>
      <c r="O36" s="148"/>
      <c r="P36" s="149"/>
      <c r="Q36" s="149"/>
      <c r="R36" s="149"/>
      <c r="S36" s="149"/>
      <c r="T36" s="149"/>
      <c r="U36" s="149"/>
      <c r="V36" s="149"/>
      <c r="W36" s="150"/>
    </row>
    <row r="37" spans="1:23" ht="15.75" customHeight="1" x14ac:dyDescent="0.15">
      <c r="A37" s="17">
        <f>MAX($A$7:A36)+1</f>
        <v>5</v>
      </c>
      <c r="B37" s="52">
        <f>MAX($B$7:B36)+1</f>
        <v>43706</v>
      </c>
      <c r="C37" s="53">
        <f>WEEKDAY(B37)</f>
        <v>5</v>
      </c>
      <c r="D37" s="20"/>
      <c r="E37" s="49"/>
      <c r="F37" s="22"/>
      <c r="G37" s="54"/>
      <c r="H37" s="28" t="s">
        <v>69</v>
      </c>
      <c r="I37" s="25"/>
      <c r="J37" s="25"/>
      <c r="K37" s="25"/>
      <c r="L37" s="25"/>
      <c r="M37" s="22"/>
      <c r="N37" s="26" t="s">
        <v>80</v>
      </c>
      <c r="O37" s="148"/>
      <c r="P37" s="149"/>
      <c r="Q37" s="149"/>
      <c r="R37" s="149"/>
      <c r="S37" s="149"/>
      <c r="T37" s="149"/>
      <c r="U37" s="149"/>
      <c r="V37" s="149"/>
      <c r="W37" s="150"/>
    </row>
    <row r="38" spans="1:23" ht="15.75" customHeight="1" x14ac:dyDescent="0.15">
      <c r="A38" s="31"/>
      <c r="B38" s="55"/>
      <c r="C38" s="56"/>
      <c r="D38" s="34"/>
      <c r="E38" s="57"/>
      <c r="F38" s="36"/>
      <c r="G38" s="58"/>
      <c r="H38" s="57"/>
      <c r="I38" s="39"/>
      <c r="J38" s="39"/>
      <c r="K38" s="39"/>
      <c r="L38" s="40" t="s">
        <v>17</v>
      </c>
      <c r="M38" s="98" t="s">
        <v>6</v>
      </c>
      <c r="N38" s="102"/>
      <c r="O38" s="148"/>
      <c r="P38" s="149"/>
      <c r="Q38" s="149"/>
      <c r="R38" s="149"/>
      <c r="S38" s="149"/>
      <c r="T38" s="149"/>
      <c r="U38" s="149"/>
      <c r="V38" s="149"/>
      <c r="W38" s="150"/>
    </row>
    <row r="39" spans="1:23" ht="15.75" customHeight="1" x14ac:dyDescent="0.15">
      <c r="A39" s="17"/>
      <c r="B39" s="52"/>
      <c r="C39" s="53"/>
      <c r="D39" s="20"/>
      <c r="E39" s="49"/>
      <c r="F39" s="22"/>
      <c r="G39" s="54"/>
      <c r="H39" s="49"/>
      <c r="I39" s="25"/>
      <c r="J39" s="25"/>
      <c r="K39" s="25"/>
      <c r="L39" s="25"/>
      <c r="M39" s="22"/>
      <c r="N39" s="25"/>
      <c r="O39" s="148"/>
      <c r="P39" s="149"/>
      <c r="Q39" s="149"/>
      <c r="R39" s="149"/>
      <c r="S39" s="149"/>
      <c r="T39" s="149"/>
      <c r="U39" s="149"/>
      <c r="V39" s="149"/>
      <c r="W39" s="150"/>
    </row>
    <row r="40" spans="1:23" ht="15.75" customHeight="1" x14ac:dyDescent="0.15">
      <c r="A40" s="17">
        <f>MAX($A$7:A39)+1</f>
        <v>6</v>
      </c>
      <c r="B40" s="52">
        <f>MAX($B$7:B39)+1</f>
        <v>43707</v>
      </c>
      <c r="C40" s="53">
        <f>WEEKDAY(B40)</f>
        <v>6</v>
      </c>
      <c r="D40" s="20"/>
      <c r="E40" s="49"/>
      <c r="F40" s="22"/>
      <c r="G40" s="54"/>
      <c r="H40" s="28" t="s">
        <v>69</v>
      </c>
      <c r="I40" s="25"/>
      <c r="J40" s="25"/>
      <c r="K40" s="25"/>
      <c r="L40" s="25"/>
      <c r="M40" s="22"/>
      <c r="N40" s="26" t="s">
        <v>80</v>
      </c>
      <c r="O40" s="148"/>
      <c r="P40" s="149"/>
      <c r="Q40" s="149"/>
      <c r="R40" s="149"/>
      <c r="S40" s="149"/>
      <c r="T40" s="149"/>
      <c r="U40" s="149"/>
      <c r="V40" s="149"/>
      <c r="W40" s="150"/>
    </row>
    <row r="41" spans="1:23" ht="15.75" customHeight="1" x14ac:dyDescent="0.15">
      <c r="A41" s="31"/>
      <c r="B41" s="55"/>
      <c r="C41" s="56"/>
      <c r="D41" s="34"/>
      <c r="E41" s="57"/>
      <c r="F41" s="36"/>
      <c r="G41" s="58"/>
      <c r="H41" s="57"/>
      <c r="I41" s="39"/>
      <c r="J41" s="39"/>
      <c r="K41" s="39"/>
      <c r="L41" s="40" t="s">
        <v>17</v>
      </c>
      <c r="M41" s="98" t="s">
        <v>6</v>
      </c>
      <c r="N41" s="102"/>
      <c r="O41" s="148"/>
      <c r="P41" s="149"/>
      <c r="Q41" s="149"/>
      <c r="R41" s="149"/>
      <c r="S41" s="149"/>
      <c r="T41" s="149"/>
      <c r="U41" s="149"/>
      <c r="V41" s="149"/>
      <c r="W41" s="150"/>
    </row>
    <row r="42" spans="1:23" ht="15.75" customHeight="1" x14ac:dyDescent="0.15">
      <c r="A42" s="17"/>
      <c r="B42" s="52"/>
      <c r="C42" s="53"/>
      <c r="D42" s="20"/>
      <c r="E42" s="49"/>
      <c r="F42" s="22"/>
      <c r="G42" s="54"/>
      <c r="H42" s="49"/>
      <c r="I42" s="25"/>
      <c r="J42" s="25"/>
      <c r="K42" s="25"/>
      <c r="L42" s="25"/>
      <c r="M42" s="22"/>
      <c r="N42" s="25"/>
      <c r="O42" s="148"/>
      <c r="P42" s="149"/>
      <c r="Q42" s="149"/>
      <c r="R42" s="149"/>
      <c r="S42" s="149"/>
      <c r="T42" s="149"/>
      <c r="U42" s="149"/>
      <c r="V42" s="149"/>
      <c r="W42" s="150"/>
    </row>
    <row r="43" spans="1:23" ht="15.75" customHeight="1" x14ac:dyDescent="0.15">
      <c r="A43" s="17">
        <f>MAX($A$7:A42)+1</f>
        <v>7</v>
      </c>
      <c r="B43" s="52">
        <f>MAX($B$7:B42)+1</f>
        <v>43708</v>
      </c>
      <c r="C43" s="53">
        <f>WEEKDAY(B43)</f>
        <v>7</v>
      </c>
      <c r="D43" s="20"/>
      <c r="E43" s="49"/>
      <c r="F43" s="22"/>
      <c r="G43" s="54"/>
      <c r="H43" s="28" t="s">
        <v>69</v>
      </c>
      <c r="I43" s="25"/>
      <c r="J43" s="25"/>
      <c r="K43" s="25"/>
      <c r="L43" s="25"/>
      <c r="M43" s="22"/>
      <c r="N43" s="26" t="s">
        <v>80</v>
      </c>
      <c r="O43" s="148"/>
      <c r="P43" s="149"/>
      <c r="Q43" s="149"/>
      <c r="R43" s="149"/>
      <c r="S43" s="149"/>
      <c r="T43" s="149"/>
      <c r="U43" s="149"/>
      <c r="V43" s="149"/>
      <c r="W43" s="150"/>
    </row>
    <row r="44" spans="1:23" ht="15.75" customHeight="1" x14ac:dyDescent="0.15">
      <c r="A44" s="31"/>
      <c r="B44" s="55"/>
      <c r="C44" s="56"/>
      <c r="D44" s="34"/>
      <c r="E44" s="57"/>
      <c r="F44" s="36"/>
      <c r="G44" s="58"/>
      <c r="H44" s="57"/>
      <c r="I44" s="39"/>
      <c r="J44" s="39"/>
      <c r="K44" s="39"/>
      <c r="L44" s="40" t="s">
        <v>17</v>
      </c>
      <c r="M44" s="98" t="s">
        <v>6</v>
      </c>
      <c r="N44" s="102"/>
      <c r="O44" s="148"/>
      <c r="P44" s="149"/>
      <c r="Q44" s="149"/>
      <c r="R44" s="149"/>
      <c r="S44" s="149"/>
      <c r="T44" s="149"/>
      <c r="U44" s="149"/>
      <c r="V44" s="149"/>
      <c r="W44" s="150"/>
    </row>
    <row r="45" spans="1:23" ht="15.75" customHeight="1" x14ac:dyDescent="0.15">
      <c r="A45" s="17"/>
      <c r="B45" s="52"/>
      <c r="C45" s="53"/>
      <c r="D45" s="20"/>
      <c r="E45" s="49"/>
      <c r="F45" s="22"/>
      <c r="G45" s="54"/>
      <c r="H45" s="49"/>
      <c r="I45" s="25"/>
      <c r="J45" s="25"/>
      <c r="K45" s="25"/>
      <c r="L45" s="25"/>
      <c r="M45" s="22"/>
      <c r="N45" s="25"/>
      <c r="O45" s="148"/>
      <c r="P45" s="149"/>
      <c r="Q45" s="149"/>
      <c r="R45" s="149"/>
      <c r="S45" s="149"/>
      <c r="T45" s="149"/>
      <c r="U45" s="149"/>
      <c r="V45" s="149"/>
      <c r="W45" s="150"/>
    </row>
    <row r="46" spans="1:23" ht="15.75" customHeight="1" x14ac:dyDescent="0.15">
      <c r="A46" s="17">
        <f>MAX($A$7:A45)+1</f>
        <v>8</v>
      </c>
      <c r="B46" s="52">
        <f>MAX($B$7:B45)+1</f>
        <v>43709</v>
      </c>
      <c r="C46" s="53">
        <f>WEEKDAY(B46)</f>
        <v>1</v>
      </c>
      <c r="D46" s="20"/>
      <c r="E46" s="49"/>
      <c r="F46" s="22"/>
      <c r="G46" s="54"/>
      <c r="H46" s="28" t="s">
        <v>69</v>
      </c>
      <c r="I46" s="25"/>
      <c r="J46" s="25"/>
      <c r="K46" s="25"/>
      <c r="L46" s="25"/>
      <c r="M46" s="22"/>
      <c r="N46" s="26" t="s">
        <v>80</v>
      </c>
      <c r="O46" s="148"/>
      <c r="P46" s="149"/>
      <c r="Q46" s="149"/>
      <c r="R46" s="149"/>
      <c r="S46" s="149"/>
      <c r="T46" s="149"/>
      <c r="U46" s="149"/>
      <c r="V46" s="149"/>
      <c r="W46" s="150"/>
    </row>
    <row r="47" spans="1:23" ht="15.75" customHeight="1" x14ac:dyDescent="0.15">
      <c r="A47" s="31"/>
      <c r="B47" s="55"/>
      <c r="C47" s="56"/>
      <c r="D47" s="34"/>
      <c r="E47" s="57"/>
      <c r="F47" s="36"/>
      <c r="G47" s="58"/>
      <c r="H47" s="57"/>
      <c r="I47" s="39"/>
      <c r="J47" s="39"/>
      <c r="K47" s="39"/>
      <c r="L47" s="40" t="s">
        <v>17</v>
      </c>
      <c r="M47" s="98" t="s">
        <v>6</v>
      </c>
      <c r="N47" s="102"/>
      <c r="O47" s="148"/>
      <c r="P47" s="149"/>
      <c r="Q47" s="149"/>
      <c r="R47" s="149"/>
      <c r="S47" s="149"/>
      <c r="T47" s="149"/>
      <c r="U47" s="149"/>
      <c r="V47" s="149"/>
      <c r="W47" s="150"/>
    </row>
    <row r="48" spans="1:23" ht="15.75" customHeight="1" x14ac:dyDescent="0.15">
      <c r="A48" s="17"/>
      <c r="B48" s="52"/>
      <c r="C48" s="53"/>
      <c r="D48" s="20"/>
      <c r="E48" s="49"/>
      <c r="F48" s="22"/>
      <c r="G48" s="54"/>
      <c r="H48" s="49"/>
      <c r="I48" s="25"/>
      <c r="J48" s="25"/>
      <c r="K48" s="25"/>
      <c r="L48" s="25"/>
      <c r="M48" s="22"/>
      <c r="N48" s="25"/>
      <c r="O48" s="148"/>
      <c r="P48" s="149"/>
      <c r="Q48" s="149"/>
      <c r="R48" s="149"/>
      <c r="S48" s="149"/>
      <c r="T48" s="149"/>
      <c r="U48" s="149"/>
      <c r="V48" s="149"/>
      <c r="W48" s="150"/>
    </row>
    <row r="49" spans="1:23" ht="15.75" customHeight="1" x14ac:dyDescent="0.15">
      <c r="A49" s="17">
        <f>MAX($A$7:A48)+1</f>
        <v>9</v>
      </c>
      <c r="B49" s="52">
        <f>MAX($B$7:B48)+1</f>
        <v>43710</v>
      </c>
      <c r="C49" s="53">
        <f>WEEKDAY(B49)</f>
        <v>2</v>
      </c>
      <c r="D49" s="20"/>
      <c r="E49" s="49"/>
      <c r="F49" s="22"/>
      <c r="G49" s="54"/>
      <c r="H49" s="28" t="s">
        <v>69</v>
      </c>
      <c r="I49" s="25"/>
      <c r="J49" s="25"/>
      <c r="K49" s="25"/>
      <c r="L49" s="25"/>
      <c r="M49" s="22"/>
      <c r="N49" s="26" t="s">
        <v>80</v>
      </c>
      <c r="O49" s="148"/>
      <c r="P49" s="149"/>
      <c r="Q49" s="149"/>
      <c r="R49" s="149"/>
      <c r="S49" s="149"/>
      <c r="T49" s="149"/>
      <c r="U49" s="149"/>
      <c r="V49" s="149"/>
      <c r="W49" s="150"/>
    </row>
    <row r="50" spans="1:23" ht="15.75" customHeight="1" x14ac:dyDescent="0.15">
      <c r="A50" s="31"/>
      <c r="B50" s="55"/>
      <c r="C50" s="56"/>
      <c r="D50" s="34"/>
      <c r="E50" s="57"/>
      <c r="F50" s="36"/>
      <c r="G50" s="58"/>
      <c r="H50" s="57"/>
      <c r="I50" s="39"/>
      <c r="J50" s="39"/>
      <c r="K50" s="39"/>
      <c r="L50" s="40" t="s">
        <v>17</v>
      </c>
      <c r="M50" s="98" t="s">
        <v>6</v>
      </c>
      <c r="N50" s="102"/>
      <c r="O50" s="148"/>
      <c r="P50" s="149"/>
      <c r="Q50" s="149"/>
      <c r="R50" s="149"/>
      <c r="S50" s="149"/>
      <c r="T50" s="149"/>
      <c r="U50" s="149"/>
      <c r="V50" s="149"/>
      <c r="W50" s="150"/>
    </row>
    <row r="51" spans="1:23" ht="15.75" customHeight="1" x14ac:dyDescent="0.15">
      <c r="A51" s="17"/>
      <c r="B51" s="52"/>
      <c r="C51" s="53"/>
      <c r="D51" s="20"/>
      <c r="E51" s="49"/>
      <c r="F51" s="22"/>
      <c r="G51" s="54"/>
      <c r="H51" s="49"/>
      <c r="I51" s="25"/>
      <c r="J51" s="25"/>
      <c r="K51" s="25"/>
      <c r="L51" s="25"/>
      <c r="M51" s="22"/>
      <c r="N51" s="25"/>
      <c r="O51" s="148"/>
      <c r="P51" s="149"/>
      <c r="Q51" s="149"/>
      <c r="R51" s="149"/>
      <c r="S51" s="149"/>
      <c r="T51" s="149"/>
      <c r="U51" s="149"/>
      <c r="V51" s="149"/>
      <c r="W51" s="150"/>
    </row>
    <row r="52" spans="1:23" ht="15.75" customHeight="1" x14ac:dyDescent="0.15">
      <c r="A52" s="17">
        <f>MAX($A$7:A51)+1</f>
        <v>10</v>
      </c>
      <c r="B52" s="52">
        <f>MAX($B$7:B51)+1</f>
        <v>43711</v>
      </c>
      <c r="C52" s="53">
        <f>WEEKDAY(B52)</f>
        <v>3</v>
      </c>
      <c r="D52" s="20"/>
      <c r="E52" s="49"/>
      <c r="F52" s="22"/>
      <c r="G52" s="54"/>
      <c r="H52" s="28" t="s">
        <v>69</v>
      </c>
      <c r="I52" s="25"/>
      <c r="J52" s="25"/>
      <c r="K52" s="25"/>
      <c r="L52" s="25"/>
      <c r="M52" s="22"/>
      <c r="N52" s="26" t="s">
        <v>80</v>
      </c>
      <c r="O52" s="148"/>
      <c r="P52" s="149"/>
      <c r="Q52" s="149"/>
      <c r="R52" s="149"/>
      <c r="S52" s="149"/>
      <c r="T52" s="149"/>
      <c r="U52" s="149"/>
      <c r="V52" s="149"/>
      <c r="W52" s="150"/>
    </row>
    <row r="53" spans="1:23" ht="15.75" customHeight="1" thickBot="1" x14ac:dyDescent="0.2">
      <c r="A53" s="31"/>
      <c r="B53" s="55"/>
      <c r="C53" s="56"/>
      <c r="D53" s="34"/>
      <c r="E53" s="57"/>
      <c r="F53" s="36"/>
      <c r="G53" s="58"/>
      <c r="H53" s="57"/>
      <c r="I53" s="39"/>
      <c r="J53" s="39"/>
      <c r="K53" s="39"/>
      <c r="L53" s="40" t="s">
        <v>17</v>
      </c>
      <c r="M53" s="98" t="s">
        <v>6</v>
      </c>
      <c r="N53" s="102"/>
      <c r="O53" s="151"/>
      <c r="P53" s="152"/>
      <c r="Q53" s="152"/>
      <c r="R53" s="152"/>
      <c r="S53" s="152"/>
      <c r="T53" s="152"/>
      <c r="U53" s="152"/>
      <c r="V53" s="152"/>
      <c r="W53" s="153"/>
    </row>
    <row r="54" spans="1:23" ht="15.75" customHeight="1" x14ac:dyDescent="0.15">
      <c r="A54" s="17"/>
      <c r="B54" s="52"/>
      <c r="C54" s="53"/>
      <c r="D54" s="59"/>
      <c r="E54" s="60"/>
      <c r="F54" s="61"/>
      <c r="G54" s="54"/>
      <c r="H54" s="49"/>
      <c r="I54" s="25"/>
      <c r="J54" s="25"/>
      <c r="K54" s="25"/>
      <c r="L54" s="25"/>
      <c r="M54" s="22"/>
      <c r="N54" s="105"/>
      <c r="O54" s="104"/>
      <c r="P54" s="60"/>
      <c r="Q54" s="61"/>
      <c r="R54" s="60"/>
      <c r="S54" s="111"/>
      <c r="T54" s="112"/>
      <c r="U54" s="112"/>
      <c r="V54" s="113"/>
      <c r="W54" s="27"/>
    </row>
    <row r="55" spans="1:23" ht="15.75" customHeight="1" x14ac:dyDescent="0.15">
      <c r="A55" s="17">
        <f>MAX($A$7:A54)+1</f>
        <v>11</v>
      </c>
      <c r="B55" s="52">
        <f>MAX($B$7:B54)+1</f>
        <v>43712</v>
      </c>
      <c r="C55" s="53">
        <f>WEEKDAY(B55)</f>
        <v>4</v>
      </c>
      <c r="D55" s="20"/>
      <c r="E55" s="21"/>
      <c r="F55" s="22"/>
      <c r="G55" s="54"/>
      <c r="H55" s="28" t="s">
        <v>69</v>
      </c>
      <c r="I55" s="25"/>
      <c r="J55" s="25"/>
      <c r="K55" s="25"/>
      <c r="L55" s="25"/>
      <c r="M55" s="22"/>
      <c r="N55" s="106" t="s">
        <v>80</v>
      </c>
      <c r="O55" s="76">
        <v>0.36458333333333331</v>
      </c>
      <c r="P55" s="21"/>
      <c r="Q55" s="22"/>
      <c r="R55" s="60"/>
      <c r="S55" s="62" t="s">
        <v>39</v>
      </c>
      <c r="T55" s="25"/>
      <c r="U55" s="25"/>
      <c r="V55" s="22"/>
      <c r="W55" s="108"/>
    </row>
    <row r="56" spans="1:23" ht="15.75" customHeight="1" x14ac:dyDescent="0.15">
      <c r="A56" s="17"/>
      <c r="B56" s="52"/>
      <c r="C56" s="53"/>
      <c r="D56" s="20"/>
      <c r="E56" s="21"/>
      <c r="F56" s="22"/>
      <c r="G56" s="54"/>
      <c r="H56" s="28"/>
      <c r="I56" s="25"/>
      <c r="J56" s="25"/>
      <c r="K56" s="25"/>
      <c r="L56" s="25"/>
      <c r="M56" s="22"/>
      <c r="N56" s="107"/>
      <c r="O56" s="76">
        <v>0.45833333333333331</v>
      </c>
      <c r="P56" s="21" t="s">
        <v>7</v>
      </c>
      <c r="Q56" s="22" t="s">
        <v>8</v>
      </c>
      <c r="R56" s="29" t="s">
        <v>70</v>
      </c>
      <c r="S56" s="28"/>
      <c r="T56" s="25"/>
      <c r="U56" s="25"/>
      <c r="V56" s="22"/>
      <c r="W56" s="27"/>
    </row>
    <row r="57" spans="1:23" ht="15.75" customHeight="1" x14ac:dyDescent="0.15">
      <c r="A57" s="17"/>
      <c r="B57" s="52"/>
      <c r="C57" s="53"/>
      <c r="D57" s="20"/>
      <c r="E57" s="21"/>
      <c r="F57" s="22"/>
      <c r="G57" s="54"/>
      <c r="H57" s="28"/>
      <c r="I57" s="25"/>
      <c r="J57" s="25"/>
      <c r="K57" s="25"/>
      <c r="L57" s="25"/>
      <c r="M57" s="22"/>
      <c r="N57" s="107"/>
      <c r="O57" s="76">
        <v>0.65277777777777779</v>
      </c>
      <c r="P57" s="21" t="s">
        <v>18</v>
      </c>
      <c r="Q57" s="22" t="s">
        <v>9</v>
      </c>
      <c r="R57" s="25"/>
      <c r="S57" s="28"/>
      <c r="T57" s="25"/>
      <c r="U57" s="25"/>
      <c r="V57" s="22"/>
      <c r="W57" s="27"/>
    </row>
    <row r="58" spans="1:23" ht="15.75" customHeight="1" x14ac:dyDescent="0.15">
      <c r="A58" s="17"/>
      <c r="B58" s="52"/>
      <c r="C58" s="53"/>
      <c r="D58" s="20"/>
      <c r="E58" s="21"/>
      <c r="F58" s="22"/>
      <c r="G58" s="54"/>
      <c r="H58" s="28"/>
      <c r="I58" s="25"/>
      <c r="J58" s="25"/>
      <c r="K58" s="25"/>
      <c r="L58" s="25"/>
      <c r="M58" s="22"/>
      <c r="N58" s="107"/>
      <c r="O58" s="76">
        <v>0.81597222222222221</v>
      </c>
      <c r="P58" s="21" t="s">
        <v>18</v>
      </c>
      <c r="Q58" s="22" t="s">
        <v>8</v>
      </c>
      <c r="R58" s="26" t="s">
        <v>19</v>
      </c>
      <c r="S58" s="28"/>
      <c r="T58" s="25"/>
      <c r="U58" s="25"/>
      <c r="V58" s="22"/>
      <c r="W58" s="27"/>
    </row>
    <row r="59" spans="1:23" ht="15.75" customHeight="1" x14ac:dyDescent="0.15">
      <c r="A59" s="17"/>
      <c r="B59" s="52"/>
      <c r="C59" s="53"/>
      <c r="D59" s="20"/>
      <c r="E59" s="21"/>
      <c r="F59" s="22"/>
      <c r="G59" s="54"/>
      <c r="H59" s="28"/>
      <c r="I59" s="25"/>
      <c r="J59" s="25"/>
      <c r="K59" s="25"/>
      <c r="L59" s="25"/>
      <c r="M59" s="22"/>
      <c r="N59" s="107"/>
      <c r="O59" s="76">
        <v>0.85972222222222217</v>
      </c>
      <c r="P59" s="21" t="s">
        <v>54</v>
      </c>
      <c r="Q59" s="22" t="s">
        <v>9</v>
      </c>
      <c r="R59" s="26"/>
      <c r="S59" s="28"/>
      <c r="T59" s="25"/>
      <c r="U59" s="25"/>
      <c r="V59" s="22"/>
      <c r="W59" s="108" t="s">
        <v>76</v>
      </c>
    </row>
    <row r="60" spans="1:23" ht="15.75" customHeight="1" x14ac:dyDescent="0.15">
      <c r="A60" s="31" t="s">
        <v>23</v>
      </c>
      <c r="B60" s="55"/>
      <c r="C60" s="56"/>
      <c r="D60" s="34"/>
      <c r="E60" s="35"/>
      <c r="F60" s="36"/>
      <c r="G60" s="58"/>
      <c r="H60" s="57"/>
      <c r="I60" s="39"/>
      <c r="J60" s="39"/>
      <c r="K60" s="39"/>
      <c r="L60" s="40" t="s">
        <v>17</v>
      </c>
      <c r="M60" s="98" t="s">
        <v>6</v>
      </c>
      <c r="N60" s="102"/>
      <c r="O60" s="81"/>
      <c r="P60" s="35"/>
      <c r="Q60" s="36"/>
      <c r="R60" s="39"/>
      <c r="S60" s="63"/>
      <c r="T60" s="39"/>
      <c r="U60" s="40" t="s">
        <v>11</v>
      </c>
      <c r="V60" s="98" t="s">
        <v>6</v>
      </c>
      <c r="W60" s="110" t="s">
        <v>74</v>
      </c>
    </row>
    <row r="61" spans="1:23" ht="15.75" customHeight="1" x14ac:dyDescent="0.15">
      <c r="A61" s="17"/>
      <c r="B61" s="52"/>
      <c r="C61" s="53"/>
      <c r="D61" s="20"/>
      <c r="E61" s="49"/>
      <c r="F61" s="22"/>
      <c r="G61" s="54"/>
      <c r="H61" s="49"/>
      <c r="I61" s="25"/>
      <c r="J61" s="25"/>
      <c r="K61" s="25"/>
      <c r="L61" s="25"/>
      <c r="M61" s="22"/>
      <c r="N61" s="107"/>
      <c r="O61" s="76"/>
      <c r="P61" s="49"/>
      <c r="Q61" s="22"/>
      <c r="R61" s="25"/>
      <c r="S61" s="29"/>
      <c r="T61" s="25"/>
      <c r="U61" s="25"/>
      <c r="V61" s="22"/>
      <c r="W61" s="27"/>
    </row>
    <row r="62" spans="1:23" ht="15.75" customHeight="1" x14ac:dyDescent="0.15">
      <c r="A62" s="17">
        <f>MAX($A$7:A61)+1</f>
        <v>12</v>
      </c>
      <c r="B62" s="52">
        <f>MAX($B$7:B61)+1</f>
        <v>43713</v>
      </c>
      <c r="C62" s="53">
        <f>WEEKDAY(B62)</f>
        <v>5</v>
      </c>
      <c r="D62" s="20"/>
      <c r="E62" s="49"/>
      <c r="F62" s="22"/>
      <c r="G62" s="54"/>
      <c r="H62" s="28" t="s">
        <v>69</v>
      </c>
      <c r="I62" s="25"/>
      <c r="J62" s="25"/>
      <c r="K62" s="25"/>
      <c r="L62" s="25"/>
      <c r="M62" s="22"/>
      <c r="N62" s="106" t="s">
        <v>80</v>
      </c>
      <c r="O62" s="76">
        <v>0.39583333333333331</v>
      </c>
      <c r="P62" s="49"/>
      <c r="Q62" s="22"/>
      <c r="R62" s="25"/>
      <c r="S62" s="50" t="s">
        <v>40</v>
      </c>
      <c r="T62" s="29"/>
      <c r="U62" s="25"/>
      <c r="V62" s="22"/>
      <c r="W62" s="108" t="s">
        <v>75</v>
      </c>
    </row>
    <row r="63" spans="1:23" ht="15.75" customHeight="1" x14ac:dyDescent="0.15">
      <c r="A63" s="17"/>
      <c r="B63" s="52"/>
      <c r="C63" s="53"/>
      <c r="D63" s="20"/>
      <c r="E63" s="49"/>
      <c r="F63" s="22"/>
      <c r="G63" s="54"/>
      <c r="H63" s="28"/>
      <c r="I63" s="25"/>
      <c r="J63" s="25"/>
      <c r="K63" s="25"/>
      <c r="L63" s="25"/>
      <c r="M63" s="22"/>
      <c r="N63" s="107"/>
      <c r="O63" s="76"/>
      <c r="P63" s="49"/>
      <c r="Q63" s="22"/>
      <c r="R63" s="25"/>
      <c r="S63" s="50"/>
      <c r="T63" s="29"/>
      <c r="U63" s="25"/>
      <c r="V63" s="22"/>
      <c r="W63" s="27"/>
    </row>
    <row r="64" spans="1:23" ht="15.75" customHeight="1" x14ac:dyDescent="0.15">
      <c r="A64" s="17"/>
      <c r="B64" s="52"/>
      <c r="C64" s="53"/>
      <c r="D64" s="20"/>
      <c r="E64" s="49"/>
      <c r="F64" s="22"/>
      <c r="G64" s="54"/>
      <c r="H64" s="28"/>
      <c r="I64" s="25"/>
      <c r="J64" s="25"/>
      <c r="K64" s="25"/>
      <c r="L64" s="25"/>
      <c r="M64" s="22"/>
      <c r="N64" s="107"/>
      <c r="O64" s="76">
        <v>0.58333333333333337</v>
      </c>
      <c r="P64" s="49"/>
      <c r="Q64" s="22"/>
      <c r="R64" s="25"/>
      <c r="S64" s="135" t="s">
        <v>71</v>
      </c>
      <c r="T64" s="135"/>
      <c r="U64" s="135"/>
      <c r="V64" s="136"/>
      <c r="W64" s="108"/>
    </row>
    <row r="65" spans="1:23" ht="15.75" customHeight="1" x14ac:dyDescent="0.15">
      <c r="A65" s="17"/>
      <c r="B65" s="52"/>
      <c r="C65" s="53"/>
      <c r="D65" s="20"/>
      <c r="E65" s="49"/>
      <c r="F65" s="22"/>
      <c r="G65" s="54"/>
      <c r="H65" s="28"/>
      <c r="I65" s="25"/>
      <c r="J65" s="25"/>
      <c r="K65" s="25"/>
      <c r="L65" s="25"/>
      <c r="M65" s="22"/>
      <c r="N65" s="107"/>
      <c r="O65" s="76"/>
      <c r="P65" s="49"/>
      <c r="Q65" s="22"/>
      <c r="R65" s="25"/>
      <c r="S65" s="28" t="s">
        <v>72</v>
      </c>
      <c r="T65" s="29"/>
      <c r="U65" s="25"/>
      <c r="V65" s="22"/>
      <c r="W65" s="27"/>
    </row>
    <row r="66" spans="1:23" ht="15.75" customHeight="1" x14ac:dyDescent="0.15">
      <c r="A66" s="17"/>
      <c r="B66" s="52"/>
      <c r="C66" s="53"/>
      <c r="D66" s="20"/>
      <c r="E66" s="49"/>
      <c r="F66" s="22"/>
      <c r="G66" s="54"/>
      <c r="H66" s="28"/>
      <c r="I66" s="25"/>
      <c r="J66" s="25"/>
      <c r="K66" s="25"/>
      <c r="L66" s="25"/>
      <c r="M66" s="22"/>
      <c r="N66" s="107"/>
      <c r="O66" s="76"/>
      <c r="P66" s="49"/>
      <c r="Q66" s="22"/>
      <c r="R66" s="25"/>
      <c r="S66" s="28"/>
      <c r="T66" s="29"/>
      <c r="U66" s="25"/>
      <c r="V66" s="22"/>
      <c r="W66" s="27"/>
    </row>
    <row r="67" spans="1:23" ht="15.75" customHeight="1" x14ac:dyDescent="0.15">
      <c r="A67" s="17"/>
      <c r="B67" s="52"/>
      <c r="C67" s="53"/>
      <c r="D67" s="20"/>
      <c r="E67" s="49"/>
      <c r="F67" s="22"/>
      <c r="G67" s="54"/>
      <c r="H67" s="49"/>
      <c r="I67" s="25"/>
      <c r="J67" s="25"/>
      <c r="K67" s="25"/>
      <c r="L67" s="25"/>
      <c r="M67" s="22"/>
      <c r="N67" s="107"/>
      <c r="O67" s="76">
        <v>0.66666666666666663</v>
      </c>
      <c r="P67" s="49"/>
      <c r="Q67" s="22"/>
      <c r="R67" s="25"/>
      <c r="S67" s="29" t="s">
        <v>45</v>
      </c>
      <c r="T67" s="29"/>
      <c r="U67" s="25"/>
      <c r="V67" s="22"/>
      <c r="W67" s="27"/>
    </row>
    <row r="68" spans="1:23" ht="15.75" customHeight="1" x14ac:dyDescent="0.15">
      <c r="A68" s="31" t="s">
        <v>24</v>
      </c>
      <c r="B68" s="55"/>
      <c r="C68" s="56"/>
      <c r="D68" s="34"/>
      <c r="E68" s="57"/>
      <c r="F68" s="36"/>
      <c r="G68" s="58"/>
      <c r="H68" s="57"/>
      <c r="I68" s="39"/>
      <c r="J68" s="39"/>
      <c r="K68" s="39"/>
      <c r="L68" s="40" t="s">
        <v>17</v>
      </c>
      <c r="M68" s="98" t="s">
        <v>6</v>
      </c>
      <c r="N68" s="102"/>
      <c r="O68" s="81"/>
      <c r="P68" s="57"/>
      <c r="Q68" s="36"/>
      <c r="R68" s="39"/>
      <c r="S68" s="63"/>
      <c r="T68" s="39"/>
      <c r="U68" s="40" t="s">
        <v>11</v>
      </c>
      <c r="V68" s="98" t="s">
        <v>6</v>
      </c>
      <c r="W68" s="109"/>
    </row>
    <row r="69" spans="1:23" ht="15.75" customHeight="1" x14ac:dyDescent="0.15">
      <c r="A69" s="17"/>
      <c r="B69" s="52"/>
      <c r="C69" s="53"/>
      <c r="D69" s="20"/>
      <c r="E69" s="49"/>
      <c r="F69" s="22"/>
      <c r="G69" s="54"/>
      <c r="H69" s="49"/>
      <c r="I69" s="25"/>
      <c r="J69" s="25"/>
      <c r="K69" s="25"/>
      <c r="L69" s="25"/>
      <c r="M69" s="22"/>
      <c r="N69" s="107"/>
      <c r="O69" s="76"/>
      <c r="P69" s="49"/>
      <c r="Q69" s="22"/>
      <c r="R69" s="25"/>
      <c r="S69" s="26"/>
      <c r="T69" s="25"/>
      <c r="U69" s="25"/>
      <c r="V69" s="22"/>
      <c r="W69" s="27"/>
    </row>
    <row r="70" spans="1:23" ht="15.75" customHeight="1" x14ac:dyDescent="0.15">
      <c r="A70" s="17">
        <f>MAX($A$7:A69)+1</f>
        <v>13</v>
      </c>
      <c r="B70" s="18">
        <f>MAX($B$7:B69)+1</f>
        <v>43714</v>
      </c>
      <c r="C70" s="19">
        <f>WEEKDAY(B70)</f>
        <v>6</v>
      </c>
      <c r="D70" s="20"/>
      <c r="E70" s="49" t="s">
        <v>10</v>
      </c>
      <c r="F70" s="22" t="s">
        <v>8</v>
      </c>
      <c r="G70" s="54" t="s">
        <v>55</v>
      </c>
      <c r="H70" s="24"/>
      <c r="I70" s="25"/>
      <c r="J70" s="154" t="s">
        <v>49</v>
      </c>
      <c r="K70" s="25"/>
      <c r="L70" s="25"/>
      <c r="M70" s="22"/>
      <c r="N70" s="107"/>
      <c r="O70" s="76"/>
      <c r="P70" s="49" t="s">
        <v>10</v>
      </c>
      <c r="Q70" s="22" t="s">
        <v>8</v>
      </c>
      <c r="R70" s="24" t="s">
        <v>14</v>
      </c>
      <c r="S70" s="28"/>
      <c r="T70" s="25"/>
      <c r="U70" s="25"/>
      <c r="V70" s="22"/>
      <c r="W70" s="108" t="s">
        <v>77</v>
      </c>
    </row>
    <row r="71" spans="1:23" ht="15.75" customHeight="1" x14ac:dyDescent="0.15">
      <c r="A71" s="17"/>
      <c r="B71" s="52"/>
      <c r="C71" s="53"/>
      <c r="D71" s="20"/>
      <c r="E71" s="49" t="s">
        <v>37</v>
      </c>
      <c r="F71" s="22" t="s">
        <v>9</v>
      </c>
      <c r="G71" s="54"/>
      <c r="H71" s="24"/>
      <c r="I71" s="25"/>
      <c r="J71" s="24"/>
      <c r="K71" s="25"/>
      <c r="L71" s="25"/>
      <c r="M71" s="22"/>
      <c r="N71" s="107"/>
      <c r="O71" s="76"/>
      <c r="P71" s="49" t="s">
        <v>12</v>
      </c>
      <c r="Q71" s="22" t="s">
        <v>9</v>
      </c>
      <c r="R71" s="24"/>
      <c r="S71" s="28"/>
      <c r="T71" s="25"/>
      <c r="U71" s="25"/>
      <c r="V71" s="22"/>
      <c r="W71" s="27" t="s">
        <v>85</v>
      </c>
    </row>
    <row r="72" spans="1:23" ht="15.75" customHeight="1" x14ac:dyDescent="0.15">
      <c r="A72" s="17"/>
      <c r="B72" s="52"/>
      <c r="C72" s="53"/>
      <c r="D72" s="20"/>
      <c r="E72" s="49"/>
      <c r="F72" s="22"/>
      <c r="G72" s="54"/>
      <c r="H72" s="28" t="s">
        <v>69</v>
      </c>
      <c r="I72" s="25"/>
      <c r="J72" s="24"/>
      <c r="K72" s="25"/>
      <c r="L72" s="25"/>
      <c r="M72" s="22"/>
      <c r="N72" s="106" t="s">
        <v>80</v>
      </c>
      <c r="O72" s="76">
        <v>0.45833333333333331</v>
      </c>
      <c r="P72" s="49"/>
      <c r="Q72" s="22"/>
      <c r="R72" s="24"/>
      <c r="S72" s="50" t="s">
        <v>46</v>
      </c>
      <c r="T72" s="28"/>
      <c r="U72" s="25"/>
      <c r="V72" s="22"/>
      <c r="W72" s="108" t="s">
        <v>87</v>
      </c>
    </row>
    <row r="73" spans="1:23" ht="15.75" customHeight="1" x14ac:dyDescent="0.15">
      <c r="A73" s="31" t="s">
        <v>25</v>
      </c>
      <c r="B73" s="55"/>
      <c r="C73" s="56"/>
      <c r="D73" s="34"/>
      <c r="E73" s="57"/>
      <c r="F73" s="36"/>
      <c r="G73" s="58"/>
      <c r="H73" s="57"/>
      <c r="I73" s="39"/>
      <c r="J73" s="39"/>
      <c r="K73" s="39"/>
      <c r="L73" s="40" t="s">
        <v>17</v>
      </c>
      <c r="M73" s="98" t="s">
        <v>6</v>
      </c>
      <c r="N73" s="102"/>
      <c r="O73" s="81"/>
      <c r="P73" s="57"/>
      <c r="Q73" s="36"/>
      <c r="R73" s="39"/>
      <c r="S73" s="64"/>
      <c r="T73" s="39"/>
      <c r="U73" s="40" t="s">
        <v>13</v>
      </c>
      <c r="V73" s="98" t="s">
        <v>6</v>
      </c>
      <c r="W73" s="109"/>
    </row>
    <row r="74" spans="1:23" ht="15.75" customHeight="1" x14ac:dyDescent="0.15">
      <c r="A74" s="17"/>
      <c r="B74" s="52"/>
      <c r="C74" s="53"/>
      <c r="D74" s="20"/>
      <c r="E74" s="49"/>
      <c r="F74" s="22"/>
      <c r="G74" s="54"/>
      <c r="H74" s="49"/>
      <c r="I74" s="25"/>
      <c r="J74" s="25"/>
      <c r="K74" s="25"/>
      <c r="L74" s="25"/>
      <c r="M74" s="22"/>
      <c r="N74" s="107"/>
      <c r="O74" s="76"/>
      <c r="P74" s="49"/>
      <c r="Q74" s="22"/>
      <c r="R74" s="25"/>
      <c r="S74" s="26"/>
      <c r="T74" s="25"/>
      <c r="U74" s="25"/>
      <c r="V74" s="22"/>
      <c r="W74" s="27"/>
    </row>
    <row r="75" spans="1:23" ht="15.75" customHeight="1" x14ac:dyDescent="0.15">
      <c r="A75" s="17">
        <f>MAX($A$7:A74)+1</f>
        <v>14</v>
      </c>
      <c r="B75" s="18">
        <f>MAX($B$7:B74)+1</f>
        <v>43715</v>
      </c>
      <c r="C75" s="19">
        <f>WEEKDAY(B75)</f>
        <v>7</v>
      </c>
      <c r="D75" s="20"/>
      <c r="E75" s="49"/>
      <c r="F75" s="22"/>
      <c r="G75" s="54"/>
      <c r="H75" s="28" t="s">
        <v>69</v>
      </c>
      <c r="I75" s="25"/>
      <c r="J75" s="154" t="s">
        <v>63</v>
      </c>
      <c r="K75" s="25"/>
      <c r="L75" s="25"/>
      <c r="M75" s="22"/>
      <c r="N75" s="106" t="s">
        <v>80</v>
      </c>
      <c r="O75" s="76"/>
      <c r="P75" s="49"/>
      <c r="Q75" s="22"/>
      <c r="R75" s="24"/>
      <c r="S75" s="28" t="s">
        <v>15</v>
      </c>
      <c r="T75" s="155" t="s">
        <v>97</v>
      </c>
      <c r="U75" s="25"/>
      <c r="V75" s="22"/>
      <c r="W75" s="108" t="s">
        <v>86</v>
      </c>
    </row>
    <row r="76" spans="1:23" ht="15.75" customHeight="1" x14ac:dyDescent="0.15">
      <c r="A76" s="17" t="s">
        <v>26</v>
      </c>
      <c r="B76" s="52"/>
      <c r="C76" s="53"/>
      <c r="D76" s="34"/>
      <c r="E76" s="57"/>
      <c r="F76" s="22"/>
      <c r="G76" s="58"/>
      <c r="H76" s="57"/>
      <c r="I76" s="25"/>
      <c r="J76" s="39"/>
      <c r="K76" s="39"/>
      <c r="L76" s="40" t="s">
        <v>17</v>
      </c>
      <c r="M76" s="98" t="s">
        <v>6</v>
      </c>
      <c r="N76" s="102"/>
      <c r="O76" s="81"/>
      <c r="P76" s="57"/>
      <c r="Q76" s="22"/>
      <c r="R76" s="39"/>
      <c r="S76" s="64"/>
      <c r="T76" s="39"/>
      <c r="U76" s="40" t="s">
        <v>13</v>
      </c>
      <c r="V76" s="98" t="s">
        <v>6</v>
      </c>
      <c r="W76" s="109"/>
    </row>
    <row r="77" spans="1:23" ht="15.75" customHeight="1" x14ac:dyDescent="0.15">
      <c r="A77" s="41"/>
      <c r="B77" s="42"/>
      <c r="C77" s="43"/>
      <c r="D77" s="20"/>
      <c r="E77" s="49"/>
      <c r="F77" s="45"/>
      <c r="G77" s="54"/>
      <c r="H77" s="49"/>
      <c r="I77" s="47"/>
      <c r="J77" s="65"/>
      <c r="K77" s="47"/>
      <c r="L77" s="24"/>
      <c r="M77" s="45"/>
      <c r="N77" s="105"/>
      <c r="O77" s="76"/>
      <c r="P77" s="49"/>
      <c r="Q77" s="45"/>
      <c r="R77" s="67"/>
      <c r="S77" s="24"/>
      <c r="T77" s="47"/>
      <c r="U77" s="24"/>
      <c r="V77" s="45"/>
      <c r="W77" s="66"/>
    </row>
    <row r="78" spans="1:23" ht="15.75" customHeight="1" x14ac:dyDescent="0.15">
      <c r="A78" s="17">
        <f>MAX($A$7:A77)+1</f>
        <v>15</v>
      </c>
      <c r="B78" s="18">
        <f>MAX($B$7:B75)+1</f>
        <v>43716</v>
      </c>
      <c r="C78" s="19">
        <f>WEEKDAY(B78)</f>
        <v>1</v>
      </c>
      <c r="D78" s="20"/>
      <c r="E78" s="68"/>
      <c r="F78" s="22"/>
      <c r="G78" s="54"/>
      <c r="H78" s="28" t="s">
        <v>69</v>
      </c>
      <c r="I78" s="25"/>
      <c r="J78" s="24"/>
      <c r="K78" s="25"/>
      <c r="L78" s="25"/>
      <c r="M78" s="22"/>
      <c r="N78" s="108" t="s">
        <v>80</v>
      </c>
      <c r="O78" s="76"/>
      <c r="P78" s="68"/>
      <c r="Q78" s="22"/>
      <c r="R78" s="24"/>
      <c r="S78" s="28" t="s">
        <v>15</v>
      </c>
      <c r="T78" s="25"/>
      <c r="U78" s="25"/>
      <c r="V78" s="22"/>
      <c r="W78" s="108" t="s">
        <v>86</v>
      </c>
    </row>
    <row r="79" spans="1:23" ht="15.75" customHeight="1" x14ac:dyDescent="0.15">
      <c r="A79" s="17" t="s">
        <v>27</v>
      </c>
      <c r="B79" s="18"/>
      <c r="C79" s="19"/>
      <c r="D79" s="34"/>
      <c r="E79" s="68"/>
      <c r="F79" s="22"/>
      <c r="G79" s="58"/>
      <c r="H79" s="68"/>
      <c r="I79" s="25"/>
      <c r="J79" s="39"/>
      <c r="K79" s="39"/>
      <c r="L79" s="40" t="s">
        <v>17</v>
      </c>
      <c r="M79" s="98" t="s">
        <v>6</v>
      </c>
      <c r="N79" s="109"/>
      <c r="O79" s="81"/>
      <c r="P79" s="68"/>
      <c r="Q79" s="22"/>
      <c r="R79" s="39"/>
      <c r="S79" s="64"/>
      <c r="T79" s="39"/>
      <c r="U79" s="40" t="s">
        <v>13</v>
      </c>
      <c r="V79" s="98" t="s">
        <v>6</v>
      </c>
      <c r="W79" s="109"/>
    </row>
    <row r="80" spans="1:23" ht="15.75" customHeight="1" x14ac:dyDescent="0.15">
      <c r="A80" s="41"/>
      <c r="B80" s="42"/>
      <c r="C80" s="43"/>
      <c r="D80" s="20"/>
      <c r="E80" s="69"/>
      <c r="F80" s="45"/>
      <c r="G80" s="54"/>
      <c r="H80" s="70"/>
      <c r="I80" s="47"/>
      <c r="J80" s="48"/>
      <c r="K80" s="47"/>
      <c r="L80" s="47"/>
      <c r="M80" s="45"/>
      <c r="N80" s="27"/>
      <c r="O80" s="76"/>
      <c r="P80" s="69"/>
      <c r="Q80" s="45"/>
      <c r="R80" s="48"/>
      <c r="S80" s="28"/>
      <c r="T80" s="47"/>
      <c r="U80" s="47"/>
      <c r="V80" s="45"/>
      <c r="W80" s="27"/>
    </row>
    <row r="81" spans="1:23" ht="15.75" customHeight="1" x14ac:dyDescent="0.15">
      <c r="A81" s="17">
        <f>MAX($A$7:A79)+1</f>
        <v>16</v>
      </c>
      <c r="B81" s="18">
        <f>MAX($B$7:B79)+1</f>
        <v>43717</v>
      </c>
      <c r="C81" s="19">
        <f>WEEKDAY(B81)</f>
        <v>2</v>
      </c>
      <c r="D81" s="20"/>
      <c r="E81" s="68"/>
      <c r="F81" s="22"/>
      <c r="G81" s="54"/>
      <c r="H81" s="28" t="s">
        <v>69</v>
      </c>
      <c r="I81" s="25"/>
      <c r="J81" s="24"/>
      <c r="K81" s="25"/>
      <c r="L81" s="25"/>
      <c r="M81" s="22"/>
      <c r="N81" s="108" t="s">
        <v>80</v>
      </c>
      <c r="O81" s="76"/>
      <c r="P81" s="68"/>
      <c r="Q81" s="22"/>
      <c r="R81" s="24"/>
      <c r="S81" s="28" t="s">
        <v>15</v>
      </c>
      <c r="T81" s="25"/>
      <c r="U81" s="25"/>
      <c r="V81" s="22"/>
      <c r="W81" s="108" t="s">
        <v>86</v>
      </c>
    </row>
    <row r="82" spans="1:23" ht="15.75" customHeight="1" x14ac:dyDescent="0.15">
      <c r="A82" s="31" t="s">
        <v>28</v>
      </c>
      <c r="B82" s="32"/>
      <c r="C82" s="33"/>
      <c r="D82" s="34"/>
      <c r="E82" s="71"/>
      <c r="F82" s="36"/>
      <c r="G82" s="58"/>
      <c r="H82" s="71"/>
      <c r="I82" s="39"/>
      <c r="J82" s="39"/>
      <c r="K82" s="39"/>
      <c r="L82" s="40" t="s">
        <v>17</v>
      </c>
      <c r="M82" s="98" t="s">
        <v>6</v>
      </c>
      <c r="N82" s="109"/>
      <c r="O82" s="81"/>
      <c r="P82" s="71"/>
      <c r="Q82" s="36"/>
      <c r="R82" s="39"/>
      <c r="S82" s="64"/>
      <c r="T82" s="39"/>
      <c r="U82" s="40" t="s">
        <v>13</v>
      </c>
      <c r="V82" s="98" t="s">
        <v>6</v>
      </c>
      <c r="W82" s="109"/>
    </row>
    <row r="83" spans="1:23" ht="15.75" customHeight="1" x14ac:dyDescent="0.15">
      <c r="A83" s="17"/>
      <c r="B83" s="18"/>
      <c r="C83" s="19"/>
      <c r="D83" s="20"/>
      <c r="E83" s="68"/>
      <c r="F83" s="22"/>
      <c r="G83" s="54"/>
      <c r="H83" s="68"/>
      <c r="I83" s="25"/>
      <c r="J83" s="25"/>
      <c r="K83" s="25"/>
      <c r="L83" s="25"/>
      <c r="M83" s="22"/>
      <c r="N83" s="27"/>
      <c r="O83" s="76"/>
      <c r="P83" s="68"/>
      <c r="Q83" s="22"/>
      <c r="R83" s="25"/>
      <c r="S83" s="26"/>
      <c r="T83" s="25"/>
      <c r="U83" s="25"/>
      <c r="V83" s="22"/>
      <c r="W83" s="27"/>
    </row>
    <row r="84" spans="1:23" ht="15.75" customHeight="1" x14ac:dyDescent="0.15">
      <c r="A84" s="17">
        <f>MAX($A$7:A82)+1</f>
        <v>17</v>
      </c>
      <c r="B84" s="18">
        <f>MAX($B$7:B82)+1</f>
        <v>43718</v>
      </c>
      <c r="C84" s="19">
        <f>WEEKDAY(B84)</f>
        <v>3</v>
      </c>
      <c r="D84" s="20"/>
      <c r="E84" s="68"/>
      <c r="F84" s="22"/>
      <c r="G84" s="54"/>
      <c r="H84" s="28" t="s">
        <v>69</v>
      </c>
      <c r="I84" s="25"/>
      <c r="J84" s="25"/>
      <c r="K84" s="25"/>
      <c r="L84" s="25"/>
      <c r="M84" s="22"/>
      <c r="N84" s="108" t="s">
        <v>80</v>
      </c>
      <c r="O84" s="76"/>
      <c r="P84" s="68"/>
      <c r="Q84" s="22"/>
      <c r="R84" s="25"/>
      <c r="S84" s="28" t="s">
        <v>15</v>
      </c>
      <c r="T84" s="25"/>
      <c r="U84" s="25"/>
      <c r="V84" s="22"/>
      <c r="W84" s="108" t="s">
        <v>86</v>
      </c>
    </row>
    <row r="85" spans="1:23" ht="15.75" customHeight="1" x14ac:dyDescent="0.15">
      <c r="A85" s="31" t="s">
        <v>29</v>
      </c>
      <c r="B85" s="32"/>
      <c r="C85" s="33"/>
      <c r="D85" s="34"/>
      <c r="E85" s="71"/>
      <c r="F85" s="36"/>
      <c r="G85" s="58"/>
      <c r="H85" s="71"/>
      <c r="I85" s="39"/>
      <c r="J85" s="39"/>
      <c r="K85" s="39"/>
      <c r="L85" s="40" t="s">
        <v>17</v>
      </c>
      <c r="M85" s="98" t="s">
        <v>6</v>
      </c>
      <c r="N85" s="109"/>
      <c r="O85" s="81"/>
      <c r="P85" s="71"/>
      <c r="Q85" s="36"/>
      <c r="R85" s="39"/>
      <c r="S85" s="64"/>
      <c r="T85" s="39"/>
      <c r="U85" s="40" t="s">
        <v>13</v>
      </c>
      <c r="V85" s="98" t="s">
        <v>6</v>
      </c>
      <c r="W85" s="109"/>
    </row>
    <row r="86" spans="1:23" ht="15.75" customHeight="1" x14ac:dyDescent="0.15">
      <c r="A86" s="17"/>
      <c r="B86" s="18"/>
      <c r="C86" s="19"/>
      <c r="D86" s="20"/>
      <c r="E86" s="68"/>
      <c r="F86" s="22"/>
      <c r="G86" s="54"/>
      <c r="H86" s="68"/>
      <c r="I86" s="25"/>
      <c r="J86" s="25"/>
      <c r="K86" s="25"/>
      <c r="L86" s="25"/>
      <c r="M86" s="22"/>
      <c r="N86" s="27"/>
      <c r="O86" s="76"/>
      <c r="P86" s="68"/>
      <c r="Q86" s="22"/>
      <c r="R86" s="25"/>
      <c r="S86" s="26"/>
      <c r="T86" s="25"/>
      <c r="U86" s="25"/>
      <c r="V86" s="22"/>
      <c r="W86" s="27"/>
    </row>
    <row r="87" spans="1:23" ht="15.75" customHeight="1" x14ac:dyDescent="0.15">
      <c r="A87" s="17">
        <f>MAX($A$7:A85)+1</f>
        <v>18</v>
      </c>
      <c r="B87" s="18">
        <f>MAX($B$7:B85)+1</f>
        <v>43719</v>
      </c>
      <c r="C87" s="19">
        <f>WEEKDAY(B87)</f>
        <v>4</v>
      </c>
      <c r="D87" s="20"/>
      <c r="E87" s="68"/>
      <c r="F87" s="22"/>
      <c r="G87" s="54"/>
      <c r="H87" s="28" t="s">
        <v>69</v>
      </c>
      <c r="I87" s="25"/>
      <c r="J87" s="25"/>
      <c r="K87" s="25"/>
      <c r="L87" s="25"/>
      <c r="M87" s="22"/>
      <c r="N87" s="108" t="s">
        <v>80</v>
      </c>
      <c r="O87" s="76"/>
      <c r="P87" s="68"/>
      <c r="Q87" s="22"/>
      <c r="R87" s="25"/>
      <c r="S87" s="28" t="s">
        <v>15</v>
      </c>
      <c r="T87" s="25"/>
      <c r="U87" s="25"/>
      <c r="V87" s="22"/>
      <c r="W87" s="108" t="s">
        <v>86</v>
      </c>
    </row>
    <row r="88" spans="1:23" ht="15.75" hidden="1" customHeight="1" x14ac:dyDescent="0.15">
      <c r="A88" s="17"/>
      <c r="B88" s="18"/>
      <c r="C88" s="19"/>
      <c r="D88" s="20"/>
      <c r="E88" s="68"/>
      <c r="F88" s="22"/>
      <c r="G88" s="54"/>
      <c r="H88" s="28"/>
      <c r="I88" s="25"/>
      <c r="J88" s="25"/>
      <c r="K88" s="25"/>
      <c r="L88" s="25"/>
      <c r="M88" s="22"/>
      <c r="N88" s="27"/>
      <c r="O88" s="76"/>
      <c r="P88" s="68"/>
      <c r="Q88" s="22"/>
      <c r="R88" s="25"/>
      <c r="S88" s="26"/>
      <c r="T88" s="25"/>
      <c r="U88" s="25"/>
      <c r="V88" s="22"/>
      <c r="W88" s="27"/>
    </row>
    <row r="89" spans="1:23" ht="15.75" customHeight="1" x14ac:dyDescent="0.15">
      <c r="A89" s="31" t="s">
        <v>30</v>
      </c>
      <c r="B89" s="32"/>
      <c r="C89" s="33"/>
      <c r="D89" s="34"/>
      <c r="E89" s="71"/>
      <c r="F89" s="36"/>
      <c r="G89" s="58"/>
      <c r="H89" s="71"/>
      <c r="I89" s="39"/>
      <c r="J89" s="39"/>
      <c r="K89" s="39"/>
      <c r="L89" s="40" t="s">
        <v>17</v>
      </c>
      <c r="M89" s="98" t="s">
        <v>6</v>
      </c>
      <c r="N89" s="109"/>
      <c r="O89" s="81"/>
      <c r="P89" s="71"/>
      <c r="Q89" s="36"/>
      <c r="R89" s="39"/>
      <c r="S89" s="64"/>
      <c r="T89" s="39"/>
      <c r="U89" s="40" t="s">
        <v>13</v>
      </c>
      <c r="V89" s="98" t="s">
        <v>6</v>
      </c>
      <c r="W89" s="109"/>
    </row>
    <row r="90" spans="1:23" ht="15.75" customHeight="1" x14ac:dyDescent="0.15">
      <c r="A90" s="17"/>
      <c r="B90" s="18"/>
      <c r="C90" s="19"/>
      <c r="D90" s="20"/>
      <c r="E90" s="68"/>
      <c r="F90" s="22"/>
      <c r="G90" s="54"/>
      <c r="H90" s="68"/>
      <c r="I90" s="25"/>
      <c r="J90" s="25"/>
      <c r="K90" s="25"/>
      <c r="L90" s="25"/>
      <c r="M90" s="22"/>
      <c r="N90" s="27"/>
      <c r="O90" s="76"/>
      <c r="P90" s="68"/>
      <c r="Q90" s="22"/>
      <c r="R90" s="25"/>
      <c r="S90" s="26"/>
      <c r="T90" s="25"/>
      <c r="U90" s="25"/>
      <c r="V90" s="22"/>
      <c r="W90" s="27"/>
    </row>
    <row r="91" spans="1:23" ht="15.75" customHeight="1" x14ac:dyDescent="0.15">
      <c r="A91" s="17">
        <f>MAX($A$7:A89)+1</f>
        <v>19</v>
      </c>
      <c r="B91" s="18">
        <f>MAX($B$7:B89)+1</f>
        <v>43720</v>
      </c>
      <c r="C91" s="19">
        <f>WEEKDAY(B91)</f>
        <v>5</v>
      </c>
      <c r="D91" s="20"/>
      <c r="E91" s="68"/>
      <c r="F91" s="22"/>
      <c r="G91" s="54"/>
      <c r="H91" s="28" t="s">
        <v>69</v>
      </c>
      <c r="I91" s="25"/>
      <c r="J91" s="25"/>
      <c r="K91" s="25"/>
      <c r="L91" s="25"/>
      <c r="M91" s="22"/>
      <c r="N91" s="108" t="s">
        <v>80</v>
      </c>
      <c r="O91" s="76"/>
      <c r="P91" s="68"/>
      <c r="Q91" s="22"/>
      <c r="R91" s="25"/>
      <c r="S91" s="28" t="s">
        <v>15</v>
      </c>
      <c r="T91" s="25"/>
      <c r="U91" s="25"/>
      <c r="V91" s="22"/>
      <c r="W91" s="108" t="s">
        <v>86</v>
      </c>
    </row>
    <row r="92" spans="1:23" ht="15.75" customHeight="1" x14ac:dyDescent="0.15">
      <c r="A92" s="31" t="s">
        <v>31</v>
      </c>
      <c r="B92" s="32"/>
      <c r="C92" s="33"/>
      <c r="D92" s="34"/>
      <c r="E92" s="71"/>
      <c r="F92" s="36"/>
      <c r="G92" s="58"/>
      <c r="H92" s="71"/>
      <c r="I92" s="39"/>
      <c r="J92" s="39"/>
      <c r="K92" s="39"/>
      <c r="L92" s="40" t="s">
        <v>17</v>
      </c>
      <c r="M92" s="98" t="s">
        <v>6</v>
      </c>
      <c r="N92" s="109"/>
      <c r="O92" s="81"/>
      <c r="P92" s="71"/>
      <c r="Q92" s="36"/>
      <c r="R92" s="39"/>
      <c r="S92" s="64"/>
      <c r="T92" s="39"/>
      <c r="U92" s="40" t="s">
        <v>13</v>
      </c>
      <c r="V92" s="98" t="s">
        <v>6</v>
      </c>
      <c r="W92" s="109"/>
    </row>
    <row r="93" spans="1:23" ht="15.75" customHeight="1" x14ac:dyDescent="0.15">
      <c r="A93" s="17"/>
      <c r="B93" s="18"/>
      <c r="C93" s="19"/>
      <c r="D93" s="20"/>
      <c r="E93" s="68"/>
      <c r="F93" s="22"/>
      <c r="G93" s="54"/>
      <c r="H93" s="68"/>
      <c r="I93" s="25"/>
      <c r="J93" s="25"/>
      <c r="K93" s="25"/>
      <c r="L93" s="25"/>
      <c r="M93" s="22"/>
      <c r="N93" s="27"/>
      <c r="O93" s="76"/>
      <c r="P93" s="68"/>
      <c r="Q93" s="22"/>
      <c r="R93" s="25"/>
      <c r="S93" s="26"/>
      <c r="T93" s="25"/>
      <c r="U93" s="25"/>
      <c r="V93" s="22"/>
      <c r="W93" s="27"/>
    </row>
    <row r="94" spans="1:23" ht="15.75" customHeight="1" x14ac:dyDescent="0.15">
      <c r="A94" s="17">
        <f>MAX($A$7:A92)+1</f>
        <v>20</v>
      </c>
      <c r="B94" s="18">
        <f>MAX($B$7:B92)+1</f>
        <v>43721</v>
      </c>
      <c r="C94" s="19">
        <f>WEEKDAY(B94)</f>
        <v>6</v>
      </c>
      <c r="D94" s="20"/>
      <c r="E94" s="68"/>
      <c r="F94" s="22"/>
      <c r="G94" s="54"/>
      <c r="H94" s="28" t="s">
        <v>69</v>
      </c>
      <c r="I94" s="25"/>
      <c r="J94" s="25"/>
      <c r="K94" s="25"/>
      <c r="L94" s="25"/>
      <c r="M94" s="22"/>
      <c r="N94" s="108" t="s">
        <v>80</v>
      </c>
      <c r="O94" s="76"/>
      <c r="P94" s="68"/>
      <c r="Q94" s="22"/>
      <c r="R94" s="25"/>
      <c r="S94" s="28" t="s">
        <v>15</v>
      </c>
      <c r="T94" s="25"/>
      <c r="U94" s="25"/>
      <c r="V94" s="22"/>
      <c r="W94" s="108" t="s">
        <v>86</v>
      </c>
    </row>
    <row r="95" spans="1:23" ht="15.75" customHeight="1" x14ac:dyDescent="0.15">
      <c r="A95" s="31" t="s">
        <v>32</v>
      </c>
      <c r="B95" s="32"/>
      <c r="C95" s="33"/>
      <c r="D95" s="34"/>
      <c r="E95" s="71"/>
      <c r="F95" s="36"/>
      <c r="G95" s="58"/>
      <c r="H95" s="71"/>
      <c r="I95" s="39"/>
      <c r="J95" s="39"/>
      <c r="K95" s="39"/>
      <c r="L95" s="40" t="s">
        <v>17</v>
      </c>
      <c r="M95" s="98" t="s">
        <v>6</v>
      </c>
      <c r="N95" s="109"/>
      <c r="O95" s="81"/>
      <c r="P95" s="71"/>
      <c r="Q95" s="36"/>
      <c r="R95" s="39"/>
      <c r="S95" s="64"/>
      <c r="T95" s="39"/>
      <c r="U95" s="40" t="s">
        <v>13</v>
      </c>
      <c r="V95" s="98" t="s">
        <v>6</v>
      </c>
      <c r="W95" s="109"/>
    </row>
    <row r="96" spans="1:23" ht="15.75" customHeight="1" x14ac:dyDescent="0.15">
      <c r="A96" s="17"/>
      <c r="B96" s="18"/>
      <c r="C96" s="19"/>
      <c r="D96" s="20"/>
      <c r="E96" s="68"/>
      <c r="F96" s="22"/>
      <c r="G96" s="54"/>
      <c r="H96" s="68"/>
      <c r="I96" s="25"/>
      <c r="J96" s="25"/>
      <c r="K96" s="25"/>
      <c r="L96" s="25"/>
      <c r="M96" s="22"/>
      <c r="N96" s="27"/>
      <c r="O96" s="76"/>
      <c r="P96" s="68"/>
      <c r="Q96" s="22"/>
      <c r="R96" s="25"/>
      <c r="S96" s="26"/>
      <c r="T96" s="25"/>
      <c r="U96" s="25"/>
      <c r="V96" s="22"/>
      <c r="W96" s="27"/>
    </row>
    <row r="97" spans="1:29" ht="15.75" customHeight="1" x14ac:dyDescent="0.15">
      <c r="A97" s="17">
        <f>MAX($A$7:A95)+1</f>
        <v>21</v>
      </c>
      <c r="B97" s="18">
        <f>MAX($B$7:B95)+1</f>
        <v>43722</v>
      </c>
      <c r="C97" s="19">
        <f>WEEKDAY(B97)</f>
        <v>7</v>
      </c>
      <c r="D97" s="20"/>
      <c r="E97" s="68"/>
      <c r="F97" s="22"/>
      <c r="G97" s="54"/>
      <c r="H97" s="28" t="s">
        <v>69</v>
      </c>
      <c r="I97" s="25"/>
      <c r="J97" s="25"/>
      <c r="K97" s="25"/>
      <c r="L97" s="25"/>
      <c r="M97" s="22"/>
      <c r="N97" s="108" t="s">
        <v>80</v>
      </c>
      <c r="O97" s="76"/>
      <c r="P97" s="68"/>
      <c r="Q97" s="22"/>
      <c r="R97" s="25"/>
      <c r="S97" s="28" t="s">
        <v>15</v>
      </c>
      <c r="T97" s="25"/>
      <c r="U97" s="25"/>
      <c r="V97" s="22"/>
      <c r="W97" s="108" t="s">
        <v>86</v>
      </c>
    </row>
    <row r="98" spans="1:29" ht="15.75" customHeight="1" x14ac:dyDescent="0.15">
      <c r="A98" s="31" t="s">
        <v>33</v>
      </c>
      <c r="B98" s="32"/>
      <c r="C98" s="33"/>
      <c r="D98" s="34"/>
      <c r="E98" s="71"/>
      <c r="F98" s="36"/>
      <c r="G98" s="58"/>
      <c r="H98" s="71"/>
      <c r="I98" s="39"/>
      <c r="J98" s="39"/>
      <c r="K98" s="39"/>
      <c r="L98" s="40" t="s">
        <v>17</v>
      </c>
      <c r="M98" s="98" t="s">
        <v>6</v>
      </c>
      <c r="N98" s="109"/>
      <c r="O98" s="81"/>
      <c r="P98" s="71"/>
      <c r="Q98" s="36"/>
      <c r="R98" s="39"/>
      <c r="S98" s="64"/>
      <c r="T98" s="39"/>
      <c r="U98" s="40" t="s">
        <v>13</v>
      </c>
      <c r="V98" s="98" t="s">
        <v>6</v>
      </c>
      <c r="W98" s="109"/>
    </row>
    <row r="99" spans="1:29" ht="15.75" customHeight="1" x14ac:dyDescent="0.15">
      <c r="A99" s="17"/>
      <c r="B99" s="18"/>
      <c r="C99" s="19"/>
      <c r="D99" s="20"/>
      <c r="E99" s="49"/>
      <c r="F99" s="22"/>
      <c r="G99" s="54"/>
      <c r="H99" s="49"/>
      <c r="I99" s="25"/>
      <c r="J99" s="25"/>
      <c r="K99" s="25"/>
      <c r="L99" s="25"/>
      <c r="M99" s="100"/>
      <c r="N99" s="72"/>
      <c r="O99" s="76"/>
      <c r="P99" s="49"/>
      <c r="Q99" s="22"/>
      <c r="R99" s="25"/>
      <c r="S99" s="26"/>
      <c r="T99" s="25"/>
      <c r="U99" s="25"/>
      <c r="V99" s="100"/>
      <c r="W99" s="72"/>
    </row>
    <row r="100" spans="1:29" ht="15.75" customHeight="1" x14ac:dyDescent="0.15">
      <c r="A100" s="17">
        <f>MAX($A$7:A98)+1</f>
        <v>22</v>
      </c>
      <c r="B100" s="18">
        <f>MAX($B$7:B98)+1</f>
        <v>43723</v>
      </c>
      <c r="C100" s="19">
        <f>WEEKDAY(B100)</f>
        <v>1</v>
      </c>
      <c r="D100" s="20"/>
      <c r="E100" s="49"/>
      <c r="F100" s="22"/>
      <c r="G100" s="54"/>
      <c r="H100" s="28" t="s">
        <v>69</v>
      </c>
      <c r="I100" s="25"/>
      <c r="J100" s="24"/>
      <c r="K100" s="25"/>
      <c r="L100" s="25"/>
      <c r="M100" s="22"/>
      <c r="N100" s="108" t="s">
        <v>80</v>
      </c>
      <c r="O100" s="76"/>
      <c r="P100" s="49"/>
      <c r="Q100" s="22"/>
      <c r="R100" s="24"/>
      <c r="S100" s="28" t="s">
        <v>15</v>
      </c>
      <c r="T100" s="25"/>
      <c r="U100" s="25"/>
      <c r="V100" s="22"/>
      <c r="W100" s="108" t="s">
        <v>86</v>
      </c>
    </row>
    <row r="101" spans="1:29" ht="15.75" customHeight="1" x14ac:dyDescent="0.15">
      <c r="A101" s="31" t="s">
        <v>34</v>
      </c>
      <c r="B101" s="32"/>
      <c r="C101" s="33"/>
      <c r="D101" s="34"/>
      <c r="E101" s="57"/>
      <c r="F101" s="36"/>
      <c r="G101" s="58"/>
      <c r="H101" s="57"/>
      <c r="I101" s="39"/>
      <c r="J101" s="73"/>
      <c r="K101" s="39"/>
      <c r="L101" s="40" t="s">
        <v>17</v>
      </c>
      <c r="M101" s="98" t="s">
        <v>6</v>
      </c>
      <c r="N101" s="109"/>
      <c r="O101" s="81"/>
      <c r="P101" s="57"/>
      <c r="Q101" s="36"/>
      <c r="R101" s="73"/>
      <c r="S101" s="64"/>
      <c r="T101" s="39"/>
      <c r="U101" s="40" t="s">
        <v>13</v>
      </c>
      <c r="V101" s="98" t="s">
        <v>6</v>
      </c>
      <c r="W101" s="109"/>
    </row>
    <row r="102" spans="1:29" ht="15.75" customHeight="1" x14ac:dyDescent="0.15">
      <c r="A102" s="74"/>
      <c r="B102" s="75"/>
      <c r="C102" s="75"/>
      <c r="D102" s="76"/>
      <c r="E102" s="68"/>
      <c r="F102" s="45"/>
      <c r="G102" s="48"/>
      <c r="H102" s="24"/>
      <c r="I102" s="25"/>
      <c r="J102" s="77"/>
      <c r="K102" s="77"/>
      <c r="L102" s="77"/>
      <c r="M102" s="25"/>
      <c r="N102" s="27"/>
      <c r="O102" s="76"/>
      <c r="P102" s="68"/>
      <c r="Q102" s="22"/>
      <c r="R102" s="24"/>
      <c r="S102" s="24"/>
      <c r="T102" s="28"/>
      <c r="U102" s="24"/>
      <c r="V102" s="114"/>
      <c r="W102" s="27"/>
    </row>
    <row r="103" spans="1:29" ht="15.75" customHeight="1" x14ac:dyDescent="0.15">
      <c r="A103" s="17">
        <f>MAX($A$7:A101)+1</f>
        <v>23</v>
      </c>
      <c r="B103" s="18">
        <f>MAX($B$7:B101)+1</f>
        <v>43724</v>
      </c>
      <c r="C103" s="19">
        <f>WEEKDAY(B103)</f>
        <v>2</v>
      </c>
      <c r="D103" s="76"/>
      <c r="E103" s="68" t="s">
        <v>56</v>
      </c>
      <c r="F103" s="22" t="s">
        <v>8</v>
      </c>
      <c r="G103" s="23" t="s">
        <v>57</v>
      </c>
      <c r="H103" s="68"/>
      <c r="I103" s="25"/>
      <c r="J103" s="78"/>
      <c r="K103" s="79"/>
      <c r="L103" s="79"/>
      <c r="M103" s="25"/>
      <c r="N103" s="27"/>
      <c r="O103" s="76"/>
      <c r="P103" s="68"/>
      <c r="Q103" s="22"/>
      <c r="R103" s="24"/>
      <c r="S103" s="24"/>
      <c r="T103" s="25"/>
      <c r="U103" s="25"/>
      <c r="V103" s="22"/>
      <c r="W103" s="115" t="s">
        <v>88</v>
      </c>
    </row>
    <row r="104" spans="1:29" ht="15.75" customHeight="1" x14ac:dyDescent="0.15">
      <c r="A104" s="17"/>
      <c r="B104" s="18"/>
      <c r="C104" s="19"/>
      <c r="D104" s="76"/>
      <c r="E104" s="68" t="s">
        <v>81</v>
      </c>
      <c r="F104" s="22" t="s">
        <v>9</v>
      </c>
      <c r="G104" s="23"/>
      <c r="H104" s="68"/>
      <c r="I104" s="25"/>
      <c r="J104" s="24"/>
      <c r="K104" s="25"/>
      <c r="L104" s="25"/>
      <c r="M104" s="25"/>
      <c r="N104" s="103"/>
      <c r="O104" s="76"/>
      <c r="P104" s="68" t="s">
        <v>12</v>
      </c>
      <c r="Q104" s="22" t="s">
        <v>8</v>
      </c>
      <c r="R104" s="24" t="s">
        <v>38</v>
      </c>
      <c r="S104" s="28"/>
      <c r="T104" s="25"/>
      <c r="U104" s="25"/>
      <c r="V104" s="22"/>
      <c r="W104" s="115" t="s">
        <v>89</v>
      </c>
    </row>
    <row r="105" spans="1:29" ht="15.75" customHeight="1" x14ac:dyDescent="0.15">
      <c r="A105" s="17"/>
      <c r="B105" s="18"/>
      <c r="C105" s="19"/>
      <c r="D105" s="76"/>
      <c r="E105" s="68"/>
      <c r="F105" s="22"/>
      <c r="G105" s="23"/>
      <c r="H105" s="68"/>
      <c r="I105" s="25"/>
      <c r="J105" s="24"/>
      <c r="K105" s="25"/>
      <c r="L105" s="25"/>
      <c r="M105" s="25"/>
      <c r="N105" s="103"/>
      <c r="O105" s="76"/>
      <c r="P105" s="68" t="s">
        <v>10</v>
      </c>
      <c r="Q105" s="22" t="s">
        <v>9</v>
      </c>
      <c r="R105" s="24"/>
      <c r="S105" s="51"/>
      <c r="T105" s="28"/>
      <c r="U105" s="25"/>
      <c r="V105" s="22"/>
      <c r="W105" s="115" t="s">
        <v>82</v>
      </c>
    </row>
    <row r="106" spans="1:29" ht="15.75" customHeight="1" x14ac:dyDescent="0.15">
      <c r="A106" s="17"/>
      <c r="B106" s="18"/>
      <c r="C106" s="19"/>
      <c r="D106" s="76">
        <v>0.625</v>
      </c>
      <c r="E106" s="68"/>
      <c r="F106" s="22"/>
      <c r="G106" s="23"/>
      <c r="H106" s="50" t="s">
        <v>47</v>
      </c>
      <c r="I106" s="25"/>
      <c r="J106" s="24"/>
      <c r="K106" s="25"/>
      <c r="L106" s="25"/>
      <c r="M106" s="25"/>
      <c r="N106" s="103"/>
      <c r="O106" s="80"/>
      <c r="P106" s="68"/>
      <c r="Q106" s="25"/>
      <c r="R106" s="24"/>
      <c r="S106" s="50"/>
      <c r="T106" s="28"/>
      <c r="U106" s="25"/>
      <c r="V106" s="116"/>
      <c r="W106" s="115" t="s">
        <v>83</v>
      </c>
    </row>
    <row r="107" spans="1:29" ht="15.75" customHeight="1" x14ac:dyDescent="0.15">
      <c r="A107" s="31" t="s">
        <v>35</v>
      </c>
      <c r="B107" s="32"/>
      <c r="C107" s="33"/>
      <c r="D107" s="81"/>
      <c r="E107" s="71"/>
      <c r="F107" s="36"/>
      <c r="G107" s="37"/>
      <c r="H107" s="71"/>
      <c r="I107" s="39"/>
      <c r="J107" s="73"/>
      <c r="K107" s="39"/>
      <c r="L107" s="82"/>
      <c r="M107" s="39"/>
      <c r="N107" s="39"/>
      <c r="O107" s="83"/>
      <c r="P107" s="71"/>
      <c r="Q107" s="39"/>
      <c r="R107" s="73"/>
      <c r="S107" s="64"/>
      <c r="T107" s="39"/>
      <c r="U107" s="40" t="s">
        <v>11</v>
      </c>
      <c r="V107" s="98" t="s">
        <v>6</v>
      </c>
      <c r="W107" s="110" t="s">
        <v>91</v>
      </c>
    </row>
    <row r="108" spans="1:29" ht="15.75" customHeight="1" x14ac:dyDescent="0.15">
      <c r="A108" s="74"/>
      <c r="B108" s="75"/>
      <c r="C108" s="75"/>
      <c r="D108" s="76"/>
      <c r="E108" s="68"/>
      <c r="F108" s="22"/>
      <c r="G108" s="23"/>
      <c r="H108" s="68"/>
      <c r="I108" s="25"/>
      <c r="J108" s="24"/>
      <c r="K108" s="28"/>
      <c r="L108" s="28"/>
      <c r="M108" s="47"/>
      <c r="N108" s="47"/>
      <c r="O108" s="84"/>
      <c r="P108" s="68"/>
      <c r="Q108" s="47"/>
      <c r="R108" s="24"/>
      <c r="S108" s="24"/>
      <c r="T108" s="28"/>
      <c r="U108" s="28"/>
      <c r="V108" s="22"/>
      <c r="W108" s="108" t="s">
        <v>90</v>
      </c>
    </row>
    <row r="109" spans="1:29" ht="15.75" customHeight="1" x14ac:dyDescent="0.15">
      <c r="A109" s="17">
        <f>MAX($A$7:A107)+1</f>
        <v>24</v>
      </c>
      <c r="B109" s="18">
        <f>MAX($B$7:B107)+1</f>
        <v>43725</v>
      </c>
      <c r="C109" s="19">
        <f>WEEKDAY(B109)</f>
        <v>3</v>
      </c>
      <c r="D109" s="76">
        <v>9.375E-2</v>
      </c>
      <c r="E109" s="68" t="s">
        <v>58</v>
      </c>
      <c r="F109" s="22" t="s">
        <v>8</v>
      </c>
      <c r="G109" s="23" t="s">
        <v>59</v>
      </c>
      <c r="H109" s="68"/>
      <c r="I109" s="25"/>
      <c r="J109" s="24"/>
      <c r="K109" s="28"/>
      <c r="L109" s="28"/>
      <c r="M109" s="25"/>
      <c r="N109" s="26"/>
      <c r="O109" s="80"/>
      <c r="P109" s="68"/>
      <c r="Q109" s="25"/>
      <c r="R109" s="24"/>
      <c r="S109" s="28"/>
      <c r="T109" s="28"/>
      <c r="U109" s="28"/>
      <c r="V109" s="22"/>
      <c r="W109" s="108" t="s">
        <v>84</v>
      </c>
      <c r="AB109" s="12"/>
      <c r="AC109" s="12"/>
    </row>
    <row r="110" spans="1:29" ht="15.75" customHeight="1" x14ac:dyDescent="0.15">
      <c r="A110" s="17"/>
      <c r="B110" s="18"/>
      <c r="C110" s="19"/>
      <c r="D110" s="76">
        <v>0.22500000000000001</v>
      </c>
      <c r="E110" s="68" t="s">
        <v>18</v>
      </c>
      <c r="F110" s="22" t="s">
        <v>9</v>
      </c>
      <c r="G110" s="23"/>
      <c r="H110" s="68"/>
      <c r="I110" s="25"/>
      <c r="J110" s="24"/>
      <c r="K110" s="28"/>
      <c r="L110" s="28"/>
      <c r="M110" s="25"/>
      <c r="N110" s="26"/>
      <c r="O110" s="80"/>
      <c r="P110" s="68"/>
      <c r="Q110" s="25"/>
      <c r="R110" s="24"/>
      <c r="S110" s="28"/>
      <c r="T110" s="28"/>
      <c r="U110" s="28"/>
      <c r="V110" s="22"/>
      <c r="W110" s="108"/>
      <c r="AB110" s="12"/>
      <c r="AC110" s="12"/>
    </row>
    <row r="111" spans="1:29" ht="15.75" customHeight="1" x14ac:dyDescent="0.15">
      <c r="A111" s="17"/>
      <c r="B111" s="18"/>
      <c r="C111" s="19"/>
      <c r="D111" s="76">
        <v>0.2951388888888889</v>
      </c>
      <c r="E111" s="68" t="s">
        <v>18</v>
      </c>
      <c r="F111" s="22" t="s">
        <v>8</v>
      </c>
      <c r="G111" s="23" t="s">
        <v>60</v>
      </c>
      <c r="H111" s="68"/>
      <c r="I111" s="25"/>
      <c r="J111" s="24"/>
      <c r="K111" s="28"/>
      <c r="L111" s="28"/>
      <c r="M111" s="25"/>
      <c r="N111" s="25"/>
      <c r="O111" s="80"/>
      <c r="P111" s="68"/>
      <c r="Q111" s="25"/>
      <c r="R111" s="24"/>
      <c r="S111" s="28"/>
      <c r="T111" s="28"/>
      <c r="U111" s="28"/>
      <c r="V111" s="22"/>
      <c r="W111" s="27"/>
      <c r="AB111" s="12"/>
      <c r="AC111" s="12"/>
    </row>
    <row r="112" spans="1:29" ht="15.75" customHeight="1" x14ac:dyDescent="0.15">
      <c r="A112" s="17"/>
      <c r="B112" s="18"/>
      <c r="C112" s="19"/>
      <c r="D112" s="76">
        <v>0.39930555555555558</v>
      </c>
      <c r="E112" s="68" t="s">
        <v>7</v>
      </c>
      <c r="F112" s="22" t="s">
        <v>9</v>
      </c>
      <c r="G112" s="23"/>
      <c r="H112" s="68"/>
      <c r="I112" s="25"/>
      <c r="J112" s="24"/>
      <c r="K112" s="28"/>
      <c r="L112" s="28"/>
      <c r="M112" s="25"/>
      <c r="N112" s="25"/>
      <c r="O112" s="80"/>
      <c r="P112" s="68"/>
      <c r="Q112" s="25"/>
      <c r="R112" s="24"/>
      <c r="S112" s="28"/>
      <c r="T112" s="28"/>
      <c r="U112" s="28"/>
      <c r="V112" s="22"/>
      <c r="W112" s="27"/>
      <c r="AB112" s="12"/>
      <c r="AC112" s="12"/>
    </row>
    <row r="113" spans="1:29" ht="15.75" customHeight="1" x14ac:dyDescent="0.15">
      <c r="A113" s="17"/>
      <c r="B113" s="18"/>
      <c r="C113" s="19"/>
      <c r="D113" s="76"/>
      <c r="E113" s="68"/>
      <c r="F113" s="22"/>
      <c r="G113" s="23"/>
      <c r="H113" s="85" t="s">
        <v>61</v>
      </c>
      <c r="I113" s="25"/>
      <c r="J113" s="24"/>
      <c r="K113" s="28"/>
      <c r="L113" s="28"/>
      <c r="M113" s="25"/>
      <c r="N113" s="25"/>
      <c r="O113" s="80"/>
      <c r="P113" s="68"/>
      <c r="Q113" s="25"/>
      <c r="R113" s="24"/>
      <c r="S113" s="28"/>
      <c r="T113" s="28"/>
      <c r="U113" s="28"/>
      <c r="V113" s="22"/>
      <c r="W113" s="27"/>
      <c r="AB113" s="12"/>
      <c r="AC113" s="12"/>
    </row>
    <row r="114" spans="1:29" ht="15.75" customHeight="1" thickBot="1" x14ac:dyDescent="0.2">
      <c r="A114" s="86" t="s">
        <v>36</v>
      </c>
      <c r="B114" s="87"/>
      <c r="C114" s="87"/>
      <c r="D114" s="88"/>
      <c r="E114" s="89"/>
      <c r="F114" s="90"/>
      <c r="G114" s="91"/>
      <c r="H114" s="89"/>
      <c r="I114" s="92"/>
      <c r="J114" s="93"/>
      <c r="K114" s="94"/>
      <c r="L114" s="92"/>
      <c r="M114" s="92"/>
      <c r="N114" s="92"/>
      <c r="O114" s="95"/>
      <c r="P114" s="89"/>
      <c r="Q114" s="92"/>
      <c r="R114" s="93"/>
      <c r="S114" s="93"/>
      <c r="T114" s="94"/>
      <c r="U114" s="92"/>
      <c r="V114" s="90"/>
      <c r="W114" s="96"/>
      <c r="AB114" s="12"/>
      <c r="AC114" s="12"/>
    </row>
    <row r="115" spans="1:29" ht="15.75" customHeight="1" x14ac:dyDescent="0.15">
      <c r="A115" s="10"/>
      <c r="E115" s="8"/>
      <c r="H115" s="8"/>
      <c r="J115" s="6"/>
      <c r="K115" s="6"/>
      <c r="L115" s="6"/>
      <c r="M115" s="6"/>
      <c r="N115" s="6"/>
      <c r="P115" s="8"/>
      <c r="R115" s="6"/>
      <c r="S115" s="9"/>
      <c r="T115" s="6"/>
      <c r="U115" s="6"/>
      <c r="V115" s="6"/>
      <c r="W115" s="6"/>
      <c r="AB115" s="12"/>
      <c r="AC115" s="12"/>
    </row>
    <row r="116" spans="1:29" ht="15.75" customHeight="1" x14ac:dyDescent="0.15">
      <c r="A116" s="11" t="s">
        <v>21</v>
      </c>
      <c r="E116" s="8"/>
      <c r="H116" s="8"/>
      <c r="J116" s="6"/>
      <c r="K116" s="6"/>
      <c r="L116" s="6"/>
      <c r="M116" s="6"/>
      <c r="N116" s="6"/>
      <c r="P116" s="8"/>
      <c r="R116" s="6"/>
      <c r="S116" s="9"/>
      <c r="T116" s="6"/>
      <c r="U116" s="6"/>
      <c r="V116" s="6"/>
      <c r="W116" s="6"/>
      <c r="AB116" s="12"/>
      <c r="AC116" s="12"/>
    </row>
    <row r="117" spans="1:29" ht="15.75" customHeight="1" x14ac:dyDescent="0.15">
      <c r="A117" s="11" t="s">
        <v>22</v>
      </c>
      <c r="E117" s="8"/>
      <c r="H117" s="8"/>
      <c r="J117" s="6"/>
      <c r="K117" s="6"/>
      <c r="L117" s="6"/>
      <c r="M117" s="6"/>
      <c r="N117" s="6"/>
      <c r="P117" s="8"/>
      <c r="R117" s="6"/>
      <c r="S117" s="9"/>
      <c r="T117" s="6"/>
      <c r="U117" s="6"/>
      <c r="V117" s="6"/>
      <c r="W117" s="6"/>
      <c r="AB117" s="12"/>
      <c r="AC117" s="12"/>
    </row>
    <row r="118" spans="1:29" ht="15.75" customHeight="1" x14ac:dyDescent="0.15">
      <c r="A118" s="5"/>
      <c r="B118" s="5"/>
      <c r="C118" s="5"/>
      <c r="D118" s="5"/>
      <c r="F118" s="5"/>
      <c r="G118" s="9"/>
      <c r="I118" s="5"/>
      <c r="O118" s="5"/>
      <c r="Q118" s="5"/>
    </row>
    <row r="119" spans="1:29" ht="15.75" customHeight="1" x14ac:dyDescent="0.15">
      <c r="A119" s="5"/>
      <c r="B119" s="5"/>
      <c r="C119" s="5"/>
      <c r="D119" s="5"/>
      <c r="F119" s="5"/>
      <c r="G119" s="9"/>
      <c r="I119" s="5"/>
      <c r="O119" s="5"/>
      <c r="Q119" s="5"/>
    </row>
    <row r="120" spans="1:29" ht="24.95" customHeight="1" x14ac:dyDescent="0.15">
      <c r="A120" s="5"/>
      <c r="B120" s="5"/>
      <c r="C120" s="5"/>
      <c r="D120" s="5"/>
      <c r="F120" s="5"/>
      <c r="G120" s="9"/>
      <c r="I120" s="5"/>
      <c r="O120" s="5"/>
      <c r="Q120" s="5"/>
    </row>
    <row r="121" spans="1:29" ht="24.95" customHeight="1" x14ac:dyDescent="0.15">
      <c r="A121" s="5"/>
      <c r="B121" s="5"/>
      <c r="C121" s="5"/>
      <c r="D121" s="5"/>
      <c r="F121" s="5"/>
      <c r="G121" s="9"/>
      <c r="I121" s="5"/>
      <c r="O121" s="5"/>
      <c r="Q121" s="5"/>
    </row>
    <row r="122" spans="1:29" ht="24.95" customHeight="1" x14ac:dyDescent="0.15">
      <c r="A122" s="5"/>
      <c r="B122" s="5"/>
      <c r="C122" s="5"/>
      <c r="D122" s="5"/>
      <c r="F122" s="5"/>
      <c r="G122" s="9"/>
      <c r="I122" s="5"/>
      <c r="O122" s="5"/>
      <c r="Q122" s="5"/>
    </row>
    <row r="123" spans="1:29" ht="24.95" customHeight="1" x14ac:dyDescent="0.15">
      <c r="A123" s="5"/>
      <c r="B123" s="5"/>
      <c r="C123" s="5"/>
      <c r="D123" s="5"/>
      <c r="F123" s="5"/>
      <c r="G123" s="9"/>
      <c r="I123" s="5"/>
      <c r="O123" s="5"/>
      <c r="Q123" s="5"/>
    </row>
    <row r="124" spans="1:29" ht="24.95" customHeight="1" x14ac:dyDescent="0.15">
      <c r="A124" s="5"/>
      <c r="B124" s="5"/>
      <c r="C124" s="5"/>
      <c r="D124" s="5"/>
      <c r="F124" s="5"/>
      <c r="G124" s="9"/>
      <c r="I124" s="5"/>
      <c r="O124" s="5"/>
      <c r="Q124" s="5"/>
    </row>
    <row r="125" spans="1:29" ht="24.95" customHeight="1" x14ac:dyDescent="0.15">
      <c r="A125" s="5"/>
      <c r="B125" s="5"/>
      <c r="C125" s="5"/>
      <c r="D125" s="5"/>
      <c r="F125" s="5"/>
      <c r="G125" s="9"/>
      <c r="I125" s="5"/>
      <c r="O125" s="5"/>
      <c r="Q125" s="5"/>
    </row>
  </sheetData>
  <mergeCells count="13">
    <mergeCell ref="S64:V64"/>
    <mergeCell ref="H20:M20"/>
    <mergeCell ref="G6:M6"/>
    <mergeCell ref="O6:V6"/>
    <mergeCell ref="O7:W53"/>
    <mergeCell ref="U1:V1"/>
    <mergeCell ref="A5:A6"/>
    <mergeCell ref="B5:B6"/>
    <mergeCell ref="C5:C6"/>
    <mergeCell ref="D5:D6"/>
    <mergeCell ref="E5:F6"/>
    <mergeCell ref="G5:W5"/>
    <mergeCell ref="A3:W3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パラオ現地調査（第3次派遣）</vt:lpstr>
      <vt:lpstr>'パラオ現地調査（第3次派遣）'!Print_Area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User</cp:lastModifiedBy>
  <cp:lastPrinted>2019-05-28T05:52:25Z</cp:lastPrinted>
  <dcterms:created xsi:type="dcterms:W3CDTF">2017-01-20T04:16:39Z</dcterms:created>
  <dcterms:modified xsi:type="dcterms:W3CDTF">2019-05-29T00:53:03Z</dcterms:modified>
</cp:coreProperties>
</file>