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⑥令和8年度 ミャンマー現地調査・遺骨収集派遣（第1-4次）\依頼\"/>
    </mc:Choice>
  </mc:AlternateContent>
  <xr:revisionPtr revIDLastSave="0" documentId="13_ncr:1_{9338E129-155F-4E30-A364-A89038FC056E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現地調査派遣（第1次）" sheetId="22" r:id="rId1"/>
    <sheet name="現地調査派遣（第2次）" sheetId="25" r:id="rId2"/>
    <sheet name="現地調査派遣（第3次）" sheetId="23" r:id="rId3"/>
    <sheet name="現地調査・遺骨収集派遣（第4次）" sheetId="24" r:id="rId4"/>
  </sheets>
  <definedNames>
    <definedName name="_xlnm.Print_Area" localSheetId="3">'現地調査・遺骨収集派遣（第4次）'!$A$1:$N$71</definedName>
    <definedName name="_xlnm.Print_Area" localSheetId="0">'現地調査派遣（第1次）'!$A$1:$N$67</definedName>
    <definedName name="_xlnm.Print_Area" localSheetId="1">'現地調査派遣（第2次）'!$A$1:$N$66</definedName>
    <definedName name="_xlnm.Print_Area" localSheetId="2">'現地調査派遣（第3次）'!$A$1:$N$62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5" l="1"/>
  <c r="B17" i="25" s="1"/>
  <c r="A11" i="25"/>
  <c r="C6" i="25"/>
  <c r="B24" i="25" l="1"/>
  <c r="C24" i="25" s="1"/>
  <c r="C17" i="25"/>
  <c r="C11" i="25"/>
  <c r="B28" i="25"/>
  <c r="C28" i="25" s="1"/>
  <c r="A17" i="25"/>
  <c r="B41" i="25" l="1"/>
  <c r="C41" i="25" s="1"/>
  <c r="B49" i="25"/>
  <c r="C49" i="25" s="1"/>
  <c r="B54" i="25"/>
  <c r="C54" i="25" s="1"/>
  <c r="B36" i="25"/>
  <c r="C36" i="25" s="1"/>
  <c r="A24" i="25"/>
  <c r="A28" i="25" l="1"/>
  <c r="B60" i="25"/>
  <c r="C60" i="25" s="1"/>
  <c r="A36" i="25" l="1"/>
  <c r="A41" i="25" s="1"/>
  <c r="A49" i="25" l="1"/>
  <c r="A60" i="25" s="1"/>
  <c r="A54" i="25"/>
  <c r="B21" i="24" l="1"/>
  <c r="B29" i="24" s="1"/>
  <c r="A21" i="24"/>
  <c r="B13" i="24"/>
  <c r="A13" i="24"/>
  <c r="C6" i="24"/>
  <c r="B23" i="23"/>
  <c r="B13" i="23"/>
  <c r="A13" i="23"/>
  <c r="A23" i="23" s="1"/>
  <c r="C6" i="23"/>
  <c r="B18" i="22"/>
  <c r="A18" i="22"/>
  <c r="B13" i="22"/>
  <c r="A13" i="22"/>
  <c r="C6" i="22"/>
  <c r="A27" i="23" l="1"/>
  <c r="A31" i="23" s="1"/>
  <c r="A38" i="23" s="1"/>
  <c r="B34" i="24"/>
  <c r="C34" i="24" s="1"/>
  <c r="C29" i="24"/>
  <c r="C23" i="23"/>
  <c r="C18" i="22"/>
  <c r="A24" i="22"/>
  <c r="B27" i="23"/>
  <c r="C27" i="23" s="1"/>
  <c r="A29" i="24"/>
  <c r="B24" i="22"/>
  <c r="C13" i="23"/>
  <c r="B31" i="23"/>
  <c r="C31" i="23" s="1"/>
  <c r="A34" i="24"/>
  <c r="C21" i="24"/>
  <c r="C13" i="22"/>
  <c r="C13" i="24"/>
  <c r="A35" i="22" l="1"/>
  <c r="C24" i="22"/>
  <c r="A43" i="24"/>
  <c r="A39" i="24"/>
  <c r="A47" i="24" s="1"/>
  <c r="A30" i="22"/>
  <c r="A44" i="23"/>
  <c r="B38" i="23"/>
  <c r="C38" i="23" s="1"/>
  <c r="B44" i="23"/>
  <c r="C44" i="23" s="1"/>
  <c r="B30" i="22"/>
  <c r="A51" i="23"/>
  <c r="B39" i="24"/>
  <c r="C39" i="24" s="1"/>
  <c r="A59" i="23"/>
  <c r="A53" i="24" l="1"/>
  <c r="B51" i="23"/>
  <c r="C51" i="23" s="1"/>
  <c r="B43" i="24"/>
  <c r="B47" i="24"/>
  <c r="C47" i="24" s="1"/>
  <c r="A40" i="22"/>
  <c r="C30" i="22"/>
  <c r="B35" i="22"/>
  <c r="B40" i="22" s="1"/>
  <c r="B53" i="24"/>
  <c r="C53" i="24" s="1"/>
  <c r="C40" i="22" l="1"/>
  <c r="B52" i="22"/>
  <c r="C52" i="22" s="1"/>
  <c r="A44" i="22"/>
  <c r="C43" i="24"/>
  <c r="B59" i="24"/>
  <c r="C59" i="24" s="1"/>
  <c r="B59" i="23"/>
  <c r="C59" i="23" s="1"/>
  <c r="C35" i="22"/>
  <c r="B44" i="22"/>
  <c r="C44" i="22" s="1"/>
  <c r="A59" i="24"/>
  <c r="A67" i="24" s="1"/>
  <c r="A52" i="22"/>
  <c r="A56" i="22" s="1"/>
  <c r="A64" i="22" s="1"/>
  <c r="B67" i="24" l="1"/>
  <c r="C67" i="24" s="1"/>
  <c r="B56" i="22"/>
  <c r="C56" i="22" s="1"/>
  <c r="B64" i="22" l="1"/>
  <c r="C64" i="22" s="1"/>
</calcChain>
</file>

<file path=xl/sharedStrings.xml><?xml version="1.0" encoding="utf-8"?>
<sst xmlns="http://schemas.openxmlformats.org/spreadsheetml/2006/main" count="427" uniqueCount="130">
  <si>
    <t>日次</t>
    <rPh sb="0" eb="2">
      <t>ニチジ</t>
    </rPh>
    <phoneticPr fontId="1"/>
  </si>
  <si>
    <t>月日</t>
    <rPh sb="0" eb="1">
      <t>ツキ</t>
    </rPh>
    <rPh sb="1" eb="2">
      <t>ヒ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</si>
  <si>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</si>
  <si>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7"/>
  </si>
  <si>
    <t>都市（空港）</t>
    <rPh sb="0" eb="2">
      <t>トシ</t>
    </rPh>
    <rPh sb="3" eb="5">
      <t>クウコウ</t>
    </rPh>
    <phoneticPr fontId="7"/>
  </si>
  <si>
    <t>行動及び概要</t>
    <phoneticPr fontId="1"/>
  </si>
  <si>
    <t>借上げ（種類）</t>
    <rPh sb="0" eb="2">
      <t>カリア</t>
    </rPh>
    <rPh sb="4" eb="6">
      <t>シュルイ</t>
    </rPh>
    <phoneticPr fontId="10"/>
  </si>
  <si>
    <t>【結団式】</t>
    <rPh sb="1" eb="3">
      <t>ケツダン</t>
    </rPh>
    <rPh sb="2" eb="3">
      <t>シュウケツ</t>
    </rPh>
    <rPh sb="3" eb="4">
      <t>シキ</t>
    </rPh>
    <phoneticPr fontId="1"/>
  </si>
  <si>
    <t>泊</t>
    <rPh sb="0" eb="1">
      <t>ハク</t>
    </rPh>
    <phoneticPr fontId="7"/>
  </si>
  <si>
    <t>羽田</t>
    <rPh sb="0" eb="2">
      <t>ハネダ</t>
    </rPh>
    <phoneticPr fontId="1"/>
  </si>
  <si>
    <t>発</t>
    <rPh sb="0" eb="1">
      <t>ハツ</t>
    </rPh>
    <phoneticPr fontId="1"/>
  </si>
  <si>
    <t>（NH847便）※毎日</t>
    <rPh sb="6" eb="7">
      <t>ビン</t>
    </rPh>
    <rPh sb="9" eb="11">
      <t>マイニチ</t>
    </rPh>
    <phoneticPr fontId="1"/>
  </si>
  <si>
    <t>バンコク</t>
    <phoneticPr fontId="1"/>
  </si>
  <si>
    <t>着</t>
    <rPh sb="0" eb="1">
      <t>チャク</t>
    </rPh>
    <phoneticPr fontId="1"/>
  </si>
  <si>
    <t>発</t>
    <rPh sb="0" eb="1">
      <t>ハツ</t>
    </rPh>
    <phoneticPr fontId="10"/>
  </si>
  <si>
    <t>ヤンゴン</t>
  </si>
  <si>
    <t>着</t>
    <rPh sb="0" eb="1">
      <t>チャク</t>
    </rPh>
    <phoneticPr fontId="10"/>
  </si>
  <si>
    <t>ヤンゴン</t>
    <phoneticPr fontId="10"/>
  </si>
  <si>
    <t>（車）</t>
    <rPh sb="1" eb="2">
      <t>クルマ</t>
    </rPh>
    <phoneticPr fontId="10"/>
  </si>
  <si>
    <t>AM</t>
    <phoneticPr fontId="1"/>
  </si>
  <si>
    <t>【両替】</t>
    <rPh sb="1" eb="3">
      <t>リョウガエ</t>
    </rPh>
    <phoneticPr fontId="1"/>
  </si>
  <si>
    <t>【在ミャンマー日本国大使館表敬及び打合せ】</t>
    <phoneticPr fontId="1"/>
  </si>
  <si>
    <t>【団装備品整理、必要備品調達】</t>
    <rPh sb="1" eb="5">
      <t>ダンソウビヒン</t>
    </rPh>
    <rPh sb="5" eb="7">
      <t>セイリ</t>
    </rPh>
    <rPh sb="8" eb="14">
      <t>ヒツヨウビヒンチョウタツ</t>
    </rPh>
    <phoneticPr fontId="1"/>
  </si>
  <si>
    <t>PM</t>
    <phoneticPr fontId="1"/>
  </si>
  <si>
    <t>ヤンゴン</t>
    <phoneticPr fontId="1"/>
  </si>
  <si>
    <t>【在ミャンマー日本国大使館結果報告】</t>
    <rPh sb="1" eb="2">
      <t>ザイ</t>
    </rPh>
    <rPh sb="7" eb="9">
      <t>ニホン</t>
    </rPh>
    <rPh sb="9" eb="10">
      <t>コク</t>
    </rPh>
    <rPh sb="10" eb="13">
      <t>タイシカン</t>
    </rPh>
    <rPh sb="13" eb="15">
      <t>ケッカ</t>
    </rPh>
    <rPh sb="15" eb="17">
      <t>ホウコク</t>
    </rPh>
    <phoneticPr fontId="1"/>
  </si>
  <si>
    <t>【団装備品整理】</t>
    <rPh sb="1" eb="2">
      <t>ダン</t>
    </rPh>
    <rPh sb="2" eb="5">
      <t>ソウビヒン</t>
    </rPh>
    <rPh sb="5" eb="7">
      <t>セイリ</t>
    </rPh>
    <phoneticPr fontId="1"/>
  </si>
  <si>
    <t>【ビルマ平和記念碑視察】</t>
    <rPh sb="4" eb="6">
      <t>ヘイワ</t>
    </rPh>
    <rPh sb="6" eb="8">
      <t>キネン</t>
    </rPh>
    <rPh sb="8" eb="9">
      <t>ヒ</t>
    </rPh>
    <rPh sb="9" eb="11">
      <t>シサツ</t>
    </rPh>
    <phoneticPr fontId="1"/>
  </si>
  <si>
    <t>（NH850便）※毎日</t>
    <phoneticPr fontId="1"/>
  </si>
  <si>
    <t>機中</t>
    <rPh sb="0" eb="2">
      <t>キチュウ</t>
    </rPh>
    <phoneticPr fontId="1"/>
  </si>
  <si>
    <t>【解団】</t>
    <rPh sb="1" eb="3">
      <t>カイダン</t>
    </rPh>
    <phoneticPr fontId="1"/>
  </si>
  <si>
    <t>※　日程は、現地事情等により変更することがある。</t>
  </si>
  <si>
    <t>　※1.5h</t>
    <phoneticPr fontId="10"/>
  </si>
  <si>
    <t>車両：（終日）４WD（５人乗り）×２台</t>
    <rPh sb="4" eb="5">
      <t>オ</t>
    </rPh>
    <phoneticPr fontId="10"/>
  </si>
  <si>
    <t>【現地協力者との協議総括等】</t>
    <rPh sb="1" eb="3">
      <t>ゲンチ</t>
    </rPh>
    <rPh sb="3" eb="6">
      <t>キョウリョクシャ</t>
    </rPh>
    <rPh sb="8" eb="10">
      <t>キョウギ</t>
    </rPh>
    <rPh sb="10" eb="12">
      <t>ソウカツ</t>
    </rPh>
    <rPh sb="12" eb="13">
      <t>ヒトシ</t>
    </rPh>
    <phoneticPr fontId="1"/>
  </si>
  <si>
    <t>マンダレー</t>
    <phoneticPr fontId="10"/>
  </si>
  <si>
    <t>　※8h</t>
    <phoneticPr fontId="10"/>
  </si>
  <si>
    <t>【ミャンマー宗教・文化省マンダレー事務所表敬及び打合せ】</t>
    <phoneticPr fontId="1"/>
  </si>
  <si>
    <t>マンダレー</t>
    <phoneticPr fontId="1"/>
  </si>
  <si>
    <t>【ガズン地区行政府表敬及び打合せ】</t>
    <phoneticPr fontId="1"/>
  </si>
  <si>
    <t>【現地調査・遺骨鑑定】カンター村（Kan Thar village）</t>
    <rPh sb="1" eb="5">
      <t>ゲンチチョウサ</t>
    </rPh>
    <rPh sb="6" eb="10">
      <t>イコツカンテイ</t>
    </rPh>
    <rPh sb="15" eb="16">
      <t>ムラ</t>
    </rPh>
    <phoneticPr fontId="1"/>
  </si>
  <si>
    <t>【ガズン地区行政府結果報告】</t>
    <rPh sb="4" eb="6">
      <t>チク</t>
    </rPh>
    <rPh sb="6" eb="9">
      <t>ギョウセイフ</t>
    </rPh>
    <rPh sb="9" eb="11">
      <t>ケッカ</t>
    </rPh>
    <rPh sb="11" eb="13">
      <t>ホウコク</t>
    </rPh>
    <phoneticPr fontId="1"/>
  </si>
  <si>
    <t>【マンダレー地域行政府表敬及び打合せ】</t>
    <rPh sb="7" eb="8">
      <t>イキ</t>
    </rPh>
    <rPh sb="8" eb="11">
      <t>ギョウセイフ</t>
    </rPh>
    <rPh sb="9" eb="11">
      <t>セイフ</t>
    </rPh>
    <phoneticPr fontId="1"/>
  </si>
  <si>
    <t>【ヤンゴン税務局結果報告】</t>
    <rPh sb="5" eb="7">
      <t>ゼイム</t>
    </rPh>
    <rPh sb="7" eb="8">
      <t>キョク</t>
    </rPh>
    <rPh sb="8" eb="10">
      <t>ケッカ</t>
    </rPh>
    <rPh sb="10" eb="12">
      <t>ホウコク</t>
    </rPh>
    <phoneticPr fontId="1"/>
  </si>
  <si>
    <t>【ヤンゴン国際空港税関検査】</t>
    <rPh sb="5" eb="7">
      <t>コクサイ</t>
    </rPh>
    <rPh sb="7" eb="9">
      <t>クウコウ</t>
    </rPh>
    <rPh sb="9" eb="11">
      <t>ゼイカン</t>
    </rPh>
    <rPh sb="11" eb="13">
      <t>ケンサ</t>
    </rPh>
    <phoneticPr fontId="1"/>
  </si>
  <si>
    <t>【宗教文化省ヤンゴン事務所結果報告】遺骨持出許可書受領</t>
    <rPh sb="1" eb="3">
      <t>シュウキョウ</t>
    </rPh>
    <rPh sb="3" eb="6">
      <t>ブンカショウ</t>
    </rPh>
    <rPh sb="10" eb="12">
      <t>ジム</t>
    </rPh>
    <rPh sb="12" eb="13">
      <t>ショ</t>
    </rPh>
    <rPh sb="13" eb="15">
      <t>ケッカ</t>
    </rPh>
    <rPh sb="15" eb="17">
      <t>ホウコク</t>
    </rPh>
    <phoneticPr fontId="2"/>
  </si>
  <si>
    <t>【在ミャンマー日本国大使館結果報告】検体以外の遺骨の安置</t>
    <rPh sb="1" eb="2">
      <t>ザイ</t>
    </rPh>
    <rPh sb="7" eb="9">
      <t>ニホン</t>
    </rPh>
    <rPh sb="9" eb="10">
      <t>コク</t>
    </rPh>
    <rPh sb="10" eb="13">
      <t>タイシカン</t>
    </rPh>
    <rPh sb="13" eb="15">
      <t>ケッカ</t>
    </rPh>
    <rPh sb="15" eb="17">
      <t>ホウコク</t>
    </rPh>
    <rPh sb="18" eb="22">
      <t>ケンタイイガイ</t>
    </rPh>
    <rPh sb="23" eb="25">
      <t>イコツ</t>
    </rPh>
    <rPh sb="26" eb="28">
      <t>アンチ</t>
    </rPh>
    <phoneticPr fontId="1"/>
  </si>
  <si>
    <t>バンコク</t>
  </si>
  <si>
    <t>バンコク</t>
    <phoneticPr fontId="10"/>
  </si>
  <si>
    <t>（8M332便）※毎日</t>
    <rPh sb="6" eb="7">
      <t>ビン</t>
    </rPh>
    <rPh sb="9" eb="11">
      <t>マイニチ</t>
    </rPh>
    <phoneticPr fontId="10"/>
  </si>
  <si>
    <t>車両：（送迎）ミニバス（12人乗り）×１台</t>
    <rPh sb="4" eb="6">
      <t>ソウゲイ</t>
    </rPh>
    <phoneticPr fontId="10"/>
  </si>
  <si>
    <t>車両：（送迎）荷物車×１台</t>
    <rPh sb="4" eb="6">
      <t>ソウゲイ</t>
    </rPh>
    <rPh sb="7" eb="10">
      <t>ニモツシャ</t>
    </rPh>
    <phoneticPr fontId="10"/>
  </si>
  <si>
    <t>令和８年度　ミャンマー現地調査派遣（第１次）　日程表（案）</t>
    <rPh sb="0" eb="2">
      <t>レイワ</t>
    </rPh>
    <rPh sb="3" eb="4">
      <t>ネン</t>
    </rPh>
    <rPh sb="4" eb="5">
      <t>ド</t>
    </rPh>
    <rPh sb="11" eb="15">
      <t>ゲンチチョウサ</t>
    </rPh>
    <rPh sb="15" eb="17">
      <t>ハケン</t>
    </rPh>
    <rPh sb="18" eb="19">
      <t>ダイ</t>
    </rPh>
    <rPh sb="20" eb="21">
      <t>ジ</t>
    </rPh>
    <rPh sb="23" eb="26">
      <t>ニッテイヒョウ</t>
    </rPh>
    <rPh sb="27" eb="28">
      <t>アン</t>
    </rPh>
    <phoneticPr fontId="7"/>
  </si>
  <si>
    <t>遺骨情報</t>
    <rPh sb="0" eb="2">
      <t>イコツ</t>
    </rPh>
    <rPh sb="2" eb="4">
      <t>ジョウホウ</t>
    </rPh>
    <phoneticPr fontId="1"/>
  </si>
  <si>
    <t>（車）※5.5h</t>
    <rPh sb="1" eb="2">
      <t>クルマ</t>
    </rPh>
    <phoneticPr fontId="10"/>
  </si>
  <si>
    <t>【情報収集】ヤンゴン日本人学校・ヤンゴン日本人会訪問</t>
    <rPh sb="1" eb="5">
      <t>ジョウホウシュウシュウ</t>
    </rPh>
    <rPh sb="10" eb="13">
      <t>ニホンジン</t>
    </rPh>
    <rPh sb="13" eb="15">
      <t>ガッコウ</t>
    </rPh>
    <rPh sb="20" eb="23">
      <t>ニホンジン</t>
    </rPh>
    <rPh sb="23" eb="24">
      <t>カイ</t>
    </rPh>
    <rPh sb="24" eb="26">
      <t>ホウモン</t>
    </rPh>
    <phoneticPr fontId="1"/>
  </si>
  <si>
    <t>（8M331便）※毎日</t>
    <phoneticPr fontId="1"/>
  </si>
  <si>
    <t>令和８年度　ミャンマー現地調査派遣（第２次）　日程表（案）</t>
    <rPh sb="0" eb="2">
      <t>レイワ</t>
    </rPh>
    <rPh sb="3" eb="4">
      <t>ネン</t>
    </rPh>
    <rPh sb="4" eb="5">
      <t>ド</t>
    </rPh>
    <rPh sb="11" eb="15">
      <t>ゲンチチョウサ</t>
    </rPh>
    <rPh sb="15" eb="17">
      <t>ハケン</t>
    </rPh>
    <rPh sb="18" eb="19">
      <t>ダイ</t>
    </rPh>
    <rPh sb="20" eb="21">
      <t>ジ</t>
    </rPh>
    <rPh sb="23" eb="26">
      <t>ニッテイヒョウ</t>
    </rPh>
    <rPh sb="27" eb="28">
      <t>アン</t>
    </rPh>
    <phoneticPr fontId="7"/>
  </si>
  <si>
    <t>（8M338便）※毎日</t>
    <rPh sb="6" eb="7">
      <t>ビン</t>
    </rPh>
    <rPh sb="9" eb="11">
      <t>マイニチ</t>
    </rPh>
    <phoneticPr fontId="1"/>
  </si>
  <si>
    <t>【ミャンマー宗教・文化省マンダレー事務所表敬及び打合せ】</t>
  </si>
  <si>
    <t>【アマラプラ地区行政府表敬及び打合せ】</t>
    <rPh sb="6" eb="8">
      <t>チク</t>
    </rPh>
    <rPh sb="8" eb="11">
      <t>ギョウセイフ</t>
    </rPh>
    <phoneticPr fontId="1"/>
  </si>
  <si>
    <t>【マハムニ地区行政府表敬及び打合せ】</t>
    <rPh sb="5" eb="7">
      <t>チク</t>
    </rPh>
    <rPh sb="7" eb="10">
      <t>ギョウセイフ</t>
    </rPh>
    <phoneticPr fontId="1"/>
  </si>
  <si>
    <t>【チャウセ地区行政府表敬及び打合せ】</t>
    <rPh sb="5" eb="7">
      <t>チク</t>
    </rPh>
    <rPh sb="7" eb="10">
      <t>ギョウセイフ</t>
    </rPh>
    <phoneticPr fontId="1"/>
  </si>
  <si>
    <t>【現地調査】ミャウハミンボ村（Myauk Hamyinbo Village）</t>
    <rPh sb="1" eb="5">
      <t>ゲンチチョウサ</t>
    </rPh>
    <rPh sb="13" eb="14">
      <t>ムラ</t>
    </rPh>
    <phoneticPr fontId="1"/>
  </si>
  <si>
    <t>連番281</t>
    <rPh sb="0" eb="2">
      <t>レンバン</t>
    </rPh>
    <phoneticPr fontId="1"/>
  </si>
  <si>
    <t>【現地調査・試掘】チャウセ駅構内官舎内（Kyaukse Station）</t>
    <rPh sb="1" eb="5">
      <t>ゲンチチョウサ</t>
    </rPh>
    <rPh sb="6" eb="8">
      <t>シクツ</t>
    </rPh>
    <rPh sb="13" eb="16">
      <t>エキコウナイ</t>
    </rPh>
    <rPh sb="16" eb="18">
      <t>カンシャ</t>
    </rPh>
    <rPh sb="18" eb="19">
      <t>ナイ</t>
    </rPh>
    <phoneticPr fontId="1"/>
  </si>
  <si>
    <t>（8M3308便）※毎日</t>
    <rPh sb="7" eb="8">
      <t>ビン</t>
    </rPh>
    <rPh sb="10" eb="12">
      <t>マイニチ</t>
    </rPh>
    <phoneticPr fontId="1"/>
  </si>
  <si>
    <t>令和８年度　ミャンマー現地調査派遣（第３次）　日程表（案）</t>
    <rPh sb="0" eb="2">
      <t>レイワ</t>
    </rPh>
    <rPh sb="3" eb="4">
      <t>ネン</t>
    </rPh>
    <rPh sb="4" eb="5">
      <t>ド</t>
    </rPh>
    <rPh sb="11" eb="15">
      <t>ゲンチチョウサ</t>
    </rPh>
    <rPh sb="15" eb="17">
      <t>ハケン</t>
    </rPh>
    <rPh sb="18" eb="19">
      <t>ダイ</t>
    </rPh>
    <rPh sb="20" eb="21">
      <t>ジ</t>
    </rPh>
    <rPh sb="23" eb="26">
      <t>ニッテイヒョウ</t>
    </rPh>
    <rPh sb="27" eb="28">
      <t>アン</t>
    </rPh>
    <phoneticPr fontId="7"/>
  </si>
  <si>
    <t>バゴー</t>
    <phoneticPr fontId="10"/>
  </si>
  <si>
    <t>【バゴー地域行政府表敬及び打合せ】</t>
    <rPh sb="4" eb="6">
      <t>チイキ</t>
    </rPh>
    <phoneticPr fontId="1"/>
  </si>
  <si>
    <t>【バゴー地区行政府表敬及び打合せ】</t>
    <rPh sb="4" eb="6">
      <t>チク</t>
    </rPh>
    <rPh sb="6" eb="9">
      <t>ギョウセイフ</t>
    </rPh>
    <phoneticPr fontId="1"/>
  </si>
  <si>
    <t>連番311</t>
    <rPh sb="0" eb="2">
      <t>レンバン</t>
    </rPh>
    <phoneticPr fontId="1"/>
  </si>
  <si>
    <t>【現地調査・試掘】ローガ村（Hlaw Kar village）</t>
    <rPh sb="1" eb="5">
      <t>ゲンチチョウサ</t>
    </rPh>
    <rPh sb="6" eb="8">
      <t>シクツ</t>
    </rPh>
    <rPh sb="12" eb="13">
      <t>ムラ</t>
    </rPh>
    <phoneticPr fontId="1"/>
  </si>
  <si>
    <t>J77
連番312</t>
    <rPh sb="4" eb="6">
      <t>レンバン</t>
    </rPh>
    <phoneticPr fontId="1"/>
  </si>
  <si>
    <t>【現地調査】Win Kaik Sho village</t>
    <rPh sb="1" eb="5">
      <t>ゲンチチョウサ</t>
    </rPh>
    <phoneticPr fontId="1"/>
  </si>
  <si>
    <t>【現地調査】ワビヤゴン村（War Pyan Kone village）</t>
    <rPh sb="1" eb="5">
      <t>ゲンチチョウサ</t>
    </rPh>
    <rPh sb="11" eb="12">
      <t>ムラ</t>
    </rPh>
    <phoneticPr fontId="1"/>
  </si>
  <si>
    <t>【情報収集】タンタウジ―村（Htan Taw Gyi village）</t>
    <rPh sb="1" eb="5">
      <t>ジョウホウシュウシュウ</t>
    </rPh>
    <rPh sb="12" eb="13">
      <t>ムラ</t>
    </rPh>
    <phoneticPr fontId="1"/>
  </si>
  <si>
    <t>【バゴー地区行政府結果報告】</t>
    <rPh sb="4" eb="6">
      <t>チク</t>
    </rPh>
    <rPh sb="6" eb="9">
      <t>ギョウセイフ</t>
    </rPh>
    <rPh sb="9" eb="11">
      <t>ケッカ</t>
    </rPh>
    <rPh sb="11" eb="13">
      <t>ホウコク</t>
    </rPh>
    <phoneticPr fontId="1"/>
  </si>
  <si>
    <t>連番309</t>
    <rPh sb="0" eb="2">
      <t>レンバン</t>
    </rPh>
    <phoneticPr fontId="1"/>
  </si>
  <si>
    <t>【ワウ地区行政府表敬及び打合せ】</t>
    <rPh sb="3" eb="5">
      <t>チク</t>
    </rPh>
    <rPh sb="5" eb="8">
      <t>ギョウセイフ</t>
    </rPh>
    <phoneticPr fontId="1"/>
  </si>
  <si>
    <t>【現地調査】アビヤボテ村（Ah Byar Bote village）</t>
    <rPh sb="1" eb="5">
      <t>ゲンチチョウサ</t>
    </rPh>
    <rPh sb="11" eb="12">
      <t>ムラ</t>
    </rPh>
    <phoneticPr fontId="1"/>
  </si>
  <si>
    <t>【情報収集】サドワジョン村（Satthwargyunn village）</t>
    <rPh sb="1" eb="5">
      <t>ジョウホウシュウシュウ</t>
    </rPh>
    <rPh sb="12" eb="13">
      <t>ムラ</t>
    </rPh>
    <phoneticPr fontId="1"/>
  </si>
  <si>
    <t>バゴー</t>
    <phoneticPr fontId="1"/>
  </si>
  <si>
    <t>令和８年度　ミャンマー現地調査・遺骨収集派遣（第４次）　日程表（案）</t>
    <rPh sb="0" eb="2">
      <t>レイワ</t>
    </rPh>
    <rPh sb="3" eb="4">
      <t>ネン</t>
    </rPh>
    <rPh sb="4" eb="5">
      <t>ド</t>
    </rPh>
    <rPh sb="11" eb="15">
      <t>ゲンチチョウサ</t>
    </rPh>
    <rPh sb="16" eb="20">
      <t>イコツシュウシュウ</t>
    </rPh>
    <rPh sb="20" eb="22">
      <t>ハケン</t>
    </rPh>
    <rPh sb="23" eb="24">
      <t>ダイ</t>
    </rPh>
    <rPh sb="25" eb="26">
      <t>ジ</t>
    </rPh>
    <rPh sb="28" eb="31">
      <t>ニッテイヒョウ</t>
    </rPh>
    <rPh sb="32" eb="33">
      <t>アン</t>
    </rPh>
    <phoneticPr fontId="7"/>
  </si>
  <si>
    <t>【宗教文化省ヤンゴン事務所表敬訪問】</t>
    <rPh sb="1" eb="3">
      <t>シュウキョウ</t>
    </rPh>
    <rPh sb="3" eb="6">
      <t>ブンカショウ</t>
    </rPh>
    <rPh sb="10" eb="12">
      <t>ジム</t>
    </rPh>
    <rPh sb="12" eb="13">
      <t>ショ</t>
    </rPh>
    <rPh sb="13" eb="17">
      <t>ヒョウケイホウモン</t>
    </rPh>
    <phoneticPr fontId="2"/>
  </si>
  <si>
    <t>【ヤンゴン税務局表敬訪問】</t>
    <rPh sb="5" eb="7">
      <t>ゼイム</t>
    </rPh>
    <rPh sb="7" eb="8">
      <t>キョク</t>
    </rPh>
    <rPh sb="8" eb="12">
      <t>ヒョウケイホウモン</t>
    </rPh>
    <phoneticPr fontId="1"/>
  </si>
  <si>
    <t>（8M3307便）※毎日</t>
    <rPh sb="7" eb="8">
      <t>ビン</t>
    </rPh>
    <rPh sb="10" eb="12">
      <t>マイニチ</t>
    </rPh>
    <phoneticPr fontId="10"/>
  </si>
  <si>
    <t>連番275</t>
    <rPh sb="0" eb="2">
      <t>レンバン</t>
    </rPh>
    <phoneticPr fontId="1"/>
  </si>
  <si>
    <t>【現地調査・試掘】マンダレー大学（University of Mandalay）</t>
    <rPh sb="1" eb="5">
      <t>ゲンチチョウサ</t>
    </rPh>
    <rPh sb="6" eb="8">
      <t>シクツ</t>
    </rPh>
    <rPh sb="14" eb="16">
      <t>ダイガク</t>
    </rPh>
    <phoneticPr fontId="1"/>
  </si>
  <si>
    <t>【現地調査・試掘】パヤトネーズ村（Bayar Thone Ze Village）</t>
    <rPh sb="1" eb="5">
      <t>ゲンチチョウサ</t>
    </rPh>
    <rPh sb="6" eb="8">
      <t>シクツ</t>
    </rPh>
    <rPh sb="15" eb="16">
      <t>ムラ</t>
    </rPh>
    <phoneticPr fontId="1"/>
  </si>
  <si>
    <t>【遺骨の安置】於：在ミャンマー日本大使館内安置室</t>
    <rPh sb="1" eb="3">
      <t>イコツ</t>
    </rPh>
    <rPh sb="4" eb="6">
      <t>アンチ</t>
    </rPh>
    <rPh sb="7" eb="8">
      <t>オ</t>
    </rPh>
    <rPh sb="9" eb="10">
      <t>ザイ</t>
    </rPh>
    <rPh sb="15" eb="20">
      <t>ニホンタイシカン</t>
    </rPh>
    <rPh sb="20" eb="21">
      <t>ナイ</t>
    </rPh>
    <rPh sb="21" eb="24">
      <t>アンチシツ</t>
    </rPh>
    <phoneticPr fontId="1"/>
  </si>
  <si>
    <t>【厚生労働省へ検体引渡し】</t>
    <rPh sb="1" eb="6">
      <t>コウセイロウドウショウ</t>
    </rPh>
    <rPh sb="7" eb="9">
      <t>ケンタイ</t>
    </rPh>
    <rPh sb="9" eb="11">
      <t>ヒキワタ</t>
    </rPh>
    <phoneticPr fontId="1"/>
  </si>
  <si>
    <t>車両：（送迎）マイクロバス（20人乗り）×１台</t>
    <rPh sb="4" eb="6">
      <t>ソウゲイ</t>
    </rPh>
    <phoneticPr fontId="10"/>
  </si>
  <si>
    <t>車両：（半日）４WD（５人乗り）×２台</t>
    <rPh sb="4" eb="6">
      <t>ハンニチ</t>
    </rPh>
    <phoneticPr fontId="10"/>
  </si>
  <si>
    <t>車両：（終日）４WD（５人乗り）×３台</t>
    <rPh sb="4" eb="5">
      <t>オ</t>
    </rPh>
    <phoneticPr fontId="10"/>
  </si>
  <si>
    <t>マンダレー</t>
  </si>
  <si>
    <t>連番316
連番317</t>
    <rPh sb="0" eb="2">
      <t>レンバン</t>
    </rPh>
    <rPh sb="6" eb="8">
      <t>レンバン</t>
    </rPh>
    <phoneticPr fontId="1"/>
  </si>
  <si>
    <t>（車）※2h</t>
    <rPh sb="1" eb="2">
      <t>クルマ</t>
    </rPh>
    <phoneticPr fontId="10"/>
  </si>
  <si>
    <t>メイッティーラ</t>
    <phoneticPr fontId="1"/>
  </si>
  <si>
    <t>【メイッティーラ地区行政府表敬及び打合せ】</t>
    <rPh sb="8" eb="10">
      <t>チク</t>
    </rPh>
    <rPh sb="10" eb="13">
      <t>ギョウセイフ</t>
    </rPh>
    <phoneticPr fontId="1"/>
  </si>
  <si>
    <t>【現地調査・試掘】インパレ村（Inn Pet Let village）</t>
    <rPh sb="1" eb="5">
      <t>ゲンチチョウサ</t>
    </rPh>
    <rPh sb="6" eb="8">
      <t>シクツ</t>
    </rPh>
    <rPh sb="13" eb="14">
      <t>ムラ</t>
    </rPh>
    <phoneticPr fontId="1"/>
  </si>
  <si>
    <t>メイッティーラ</t>
    <phoneticPr fontId="10"/>
  </si>
  <si>
    <t>【情報収集】レインドー村（Lein Taw village）</t>
    <rPh sb="1" eb="5">
      <t>ジョウホウシュウシュウ</t>
    </rPh>
    <rPh sb="11" eb="12">
      <t>ムラ</t>
    </rPh>
    <phoneticPr fontId="1"/>
  </si>
  <si>
    <t>連番318</t>
    <rPh sb="0" eb="2">
      <t>レンバン</t>
    </rPh>
    <phoneticPr fontId="1"/>
  </si>
  <si>
    <t>【情報収集】メイッティーラ地区内村落</t>
    <rPh sb="1" eb="5">
      <t>ジョウホウシュウシュウ</t>
    </rPh>
    <rPh sb="13" eb="16">
      <t>チクナイ</t>
    </rPh>
    <rPh sb="16" eb="18">
      <t>ソンラク</t>
    </rPh>
    <phoneticPr fontId="1"/>
  </si>
  <si>
    <t>連番306</t>
    <phoneticPr fontId="1"/>
  </si>
  <si>
    <t>連番167</t>
    <phoneticPr fontId="1"/>
  </si>
  <si>
    <t>J99</t>
    <phoneticPr fontId="1"/>
  </si>
  <si>
    <t>チャウセ</t>
    <phoneticPr fontId="10"/>
  </si>
  <si>
    <t>チャウセ</t>
    <phoneticPr fontId="1"/>
  </si>
  <si>
    <t>　※3h</t>
    <phoneticPr fontId="10"/>
  </si>
  <si>
    <t>ピャウブウェ</t>
    <phoneticPr fontId="1"/>
  </si>
  <si>
    <t>【ピャウブウェ地区行政府表敬及び打合せ】</t>
    <rPh sb="7" eb="9">
      <t>チク</t>
    </rPh>
    <rPh sb="9" eb="12">
      <t>ギョウセイフ</t>
    </rPh>
    <phoneticPr fontId="1"/>
  </si>
  <si>
    <t>【情報収集】ウェトレット村（Wet Let Village）</t>
    <rPh sb="1" eb="5">
      <t>ジョウホウシュウシュウ</t>
    </rPh>
    <rPh sb="12" eb="13">
      <t>ムラ</t>
    </rPh>
    <phoneticPr fontId="1"/>
  </si>
  <si>
    <t>ピャウブウェ</t>
    <phoneticPr fontId="10"/>
  </si>
  <si>
    <t>J111</t>
    <phoneticPr fontId="1"/>
  </si>
  <si>
    <t>【現地調査】サダン村（Sar Taung Village）</t>
    <rPh sb="1" eb="5">
      <t>ゲンチチョウサ</t>
    </rPh>
    <rPh sb="9" eb="10">
      <t>ムラ</t>
    </rPh>
    <phoneticPr fontId="1"/>
  </si>
  <si>
    <t>【情報収集】タマゴン村（Ta Mar Kone Village）</t>
    <rPh sb="1" eb="5">
      <t>ジョウホウシュウシュウ</t>
    </rPh>
    <rPh sb="10" eb="11">
      <t>ムラ</t>
    </rPh>
    <phoneticPr fontId="1"/>
  </si>
  <si>
    <t>J110
J66</t>
    <phoneticPr fontId="1"/>
  </si>
  <si>
    <t>【現地調査】インドー村（Yin Tar Village）</t>
    <rPh sb="1" eb="5">
      <t>ゲンチチョウサ</t>
    </rPh>
    <rPh sb="10" eb="11">
      <t>ムラ</t>
    </rPh>
    <phoneticPr fontId="1"/>
  </si>
  <si>
    <t>ヤメセン</t>
    <phoneticPr fontId="1"/>
  </si>
  <si>
    <t>【ヤメセン地区行政府表敬及び打合せ】</t>
    <rPh sb="5" eb="7">
      <t>チク</t>
    </rPh>
    <rPh sb="7" eb="10">
      <t>ギョウセイフ</t>
    </rPh>
    <phoneticPr fontId="1"/>
  </si>
  <si>
    <t>【現地調査】ヤメセン市内（Yamethin Town）</t>
    <rPh sb="1" eb="5">
      <t>ゲンチチョウサ</t>
    </rPh>
    <rPh sb="10" eb="12">
      <t>シナイ</t>
    </rPh>
    <phoneticPr fontId="1"/>
  </si>
  <si>
    <t>ヤメセン</t>
    <phoneticPr fontId="10"/>
  </si>
  <si>
    <t>【情報収集】シュエダン村（Shwe Dar Village）</t>
    <rPh sb="1" eb="5">
      <t>ジョウホウシュウシュウ</t>
    </rPh>
    <rPh sb="11" eb="12">
      <t>ムラ</t>
    </rPh>
    <phoneticPr fontId="1"/>
  </si>
  <si>
    <t>【情報収集】カンギー村（Kan Gyi Village）</t>
    <rPh sb="1" eb="5">
      <t>ジョウホウシュウシュウ</t>
    </rPh>
    <rPh sb="10" eb="11">
      <t>ムラ</t>
    </rPh>
    <phoneticPr fontId="1"/>
  </si>
  <si>
    <t>【情報収集】ヤメセン地区内村落</t>
    <rPh sb="1" eb="5">
      <t>ジョウホウシュウシュウ</t>
    </rPh>
    <rPh sb="10" eb="12">
      <t>チク</t>
    </rPh>
    <rPh sb="12" eb="13">
      <t>ナイ</t>
    </rPh>
    <rPh sb="13" eb="15">
      <t>ソンラク</t>
    </rPh>
    <phoneticPr fontId="1"/>
  </si>
  <si>
    <t>　※4h</t>
    <phoneticPr fontId="10"/>
  </si>
  <si>
    <t>（8M337便）※毎日</t>
    <phoneticPr fontId="1"/>
  </si>
  <si>
    <t>（NH878便）※毎日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</si>
</sst>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aaa"/>
    <numFmt numFmtId="178" formatCode="hh:mm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8"/>
      <name val="メイリオ"/>
      <family val="3"/>
      <charset val="128"/>
    </font>
    <font>
      <i/>
      <sz val="6"/>
      <name val="Verdana"/>
      <family val="2"/>
    </font>
    <font>
      <b/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131">
    <xf numFmtId="0" fontId="0" fillId="0" borderId="0" xfId="0">
      <alignment vertical="center"/>
    </xf>
    <xf numFmtId="49" fontId="4" fillId="0" borderId="0" xfId="1" applyNumberFormat="1" applyFont="1"/>
    <xf numFmtId="176" fontId="4" fillId="0" borderId="0" xfId="1" applyNumberFormat="1" applyFont="1"/>
    <xf numFmtId="177" fontId="4" fillId="0" borderId="0" xfId="1" applyNumberFormat="1" applyFont="1"/>
    <xf numFmtId="178" fontId="4" fillId="0" borderId="0" xfId="1" applyNumberFormat="1" applyFont="1"/>
    <xf numFmtId="0" fontId="4" fillId="0" borderId="0" xfId="1" applyFont="1"/>
    <xf numFmtId="0" fontId="4" fillId="0" borderId="0" xfId="1" applyFont="1" applyAlignment="1">
      <alignment horizontal="center"/>
    </xf>
    <xf numFmtId="0" fontId="3" fillId="0" borderId="0" xfId="2"/>
    <xf numFmtId="49" fontId="8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4" borderId="5" xfId="1" applyFont="1" applyFill="1" applyBorder="1" applyAlignment="1">
      <alignment vertical="center" textRotation="255"/>
    </xf>
    <xf numFmtId="0" fontId="9" fillId="4" borderId="6" xfId="1" applyFont="1" applyFill="1" applyBorder="1" applyAlignment="1">
      <alignment horizontal="center" vertical="center"/>
    </xf>
    <xf numFmtId="177" fontId="9" fillId="4" borderId="7" xfId="1" applyNumberFormat="1" applyFont="1" applyFill="1" applyBorder="1" applyAlignment="1">
      <alignment horizontal="center" vertical="center" textRotation="255"/>
    </xf>
    <xf numFmtId="178" fontId="9" fillId="4" borderId="8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1" fontId="4" fillId="0" borderId="14" xfId="1" applyNumberFormat="1" applyFont="1" applyBorder="1" applyAlignment="1">
      <alignment vertical="center"/>
    </xf>
    <xf numFmtId="176" fontId="11" fillId="0" borderId="15" xfId="1" applyNumberFormat="1" applyFont="1" applyBorder="1" applyAlignment="1">
      <alignment horizontal="center" vertical="center"/>
    </xf>
    <xf numFmtId="177" fontId="4" fillId="0" borderId="15" xfId="1" applyNumberFormat="1" applyFont="1" applyBorder="1" applyAlignment="1">
      <alignment horizontal="center" vertical="center"/>
    </xf>
    <xf numFmtId="178" fontId="11" fillId="0" borderId="16" xfId="1" applyNumberFormat="1" applyFont="1" applyBorder="1" applyAlignment="1">
      <alignment horizontal="center" vertical="center"/>
    </xf>
    <xf numFmtId="0" fontId="11" fillId="0" borderId="17" xfId="1" applyFont="1" applyBorder="1" applyAlignment="1">
      <alignment horizontal="distributed" vertical="center" shrinkToFit="1"/>
    </xf>
    <xf numFmtId="0" fontId="11" fillId="0" borderId="18" xfId="1" applyFont="1" applyBorder="1" applyAlignment="1">
      <alignment horizontal="center" vertical="center"/>
    </xf>
    <xf numFmtId="0" fontId="9" fillId="0" borderId="16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1" fillId="0" borderId="0" xfId="1" applyFont="1" applyAlignment="1">
      <alignment horizontal="center" vertical="center" shrinkToFit="1"/>
    </xf>
    <xf numFmtId="0" fontId="11" fillId="0" borderId="19" xfId="1" applyFont="1" applyBorder="1" applyAlignment="1">
      <alignment vertical="center"/>
    </xf>
    <xf numFmtId="0" fontId="11" fillId="0" borderId="2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14" xfId="1" applyNumberFormat="1" applyFont="1" applyBorder="1" applyAlignment="1">
      <alignment horizontal="center" vertical="center"/>
    </xf>
    <xf numFmtId="177" fontId="12" fillId="0" borderId="15" xfId="1" applyNumberFormat="1" applyFont="1" applyBorder="1" applyAlignment="1">
      <alignment horizontal="center" vertical="center"/>
    </xf>
    <xf numFmtId="20" fontId="11" fillId="0" borderId="17" xfId="1" applyNumberFormat="1" applyFont="1" applyBorder="1" applyAlignment="1">
      <alignment horizontal="distributed" vertical="center"/>
    </xf>
    <xf numFmtId="0" fontId="11" fillId="0" borderId="18" xfId="1" applyFont="1" applyBorder="1" applyAlignment="1">
      <alignment vertical="center"/>
    </xf>
    <xf numFmtId="0" fontId="11" fillId="0" borderId="16" xfId="1" applyFont="1" applyBorder="1" applyAlignment="1">
      <alignment horizontal="left" vertical="center"/>
    </xf>
    <xf numFmtId="1" fontId="4" fillId="0" borderId="21" xfId="1" applyNumberFormat="1" applyFont="1" applyBorder="1" applyAlignment="1">
      <alignment vertical="center"/>
    </xf>
    <xf numFmtId="178" fontId="11" fillId="0" borderId="22" xfId="1" applyNumberFormat="1" applyFont="1" applyBorder="1" applyAlignment="1">
      <alignment horizontal="center" vertical="center"/>
    </xf>
    <xf numFmtId="0" fontId="11" fillId="0" borderId="23" xfId="1" applyFont="1" applyBorder="1" applyAlignment="1">
      <alignment horizontal="distributed" vertical="center" shrinkToFi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26" xfId="1" applyFont="1" applyBorder="1" applyAlignment="1">
      <alignment horizontal="center" vertical="center" shrinkToFit="1"/>
    </xf>
    <xf numFmtId="0" fontId="11" fillId="0" borderId="27" xfId="1" applyFont="1" applyBorder="1" applyAlignment="1">
      <alignment vertical="center"/>
    </xf>
    <xf numFmtId="0" fontId="4" fillId="0" borderId="0" xfId="1" applyFont="1" applyAlignment="1">
      <alignment vertical="center"/>
    </xf>
    <xf numFmtId="1" fontId="4" fillId="0" borderId="28" xfId="1" applyNumberFormat="1" applyFont="1" applyBorder="1" applyAlignment="1">
      <alignment vertical="center"/>
    </xf>
    <xf numFmtId="176" fontId="11" fillId="0" borderId="29" xfId="1" applyNumberFormat="1" applyFont="1" applyBorder="1" applyAlignment="1">
      <alignment vertical="center"/>
    </xf>
    <xf numFmtId="177" fontId="4" fillId="0" borderId="29" xfId="1" applyNumberFormat="1" applyFont="1" applyBorder="1" applyAlignment="1">
      <alignment vertical="center"/>
    </xf>
    <xf numFmtId="0" fontId="9" fillId="0" borderId="30" xfId="2" applyFont="1" applyBorder="1" applyAlignment="1">
      <alignment horizontal="left" vertical="center"/>
    </xf>
    <xf numFmtId="0" fontId="11" fillId="0" borderId="3" xfId="1" applyFont="1" applyBorder="1" applyAlignment="1">
      <alignment vertical="center"/>
    </xf>
    <xf numFmtId="177" fontId="13" fillId="0" borderId="15" xfId="1" applyNumberFormat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17" xfId="1" applyFont="1" applyBorder="1" applyAlignment="1">
      <alignment horizontal="distributed" vertical="center"/>
    </xf>
    <xf numFmtId="20" fontId="11" fillId="0" borderId="18" xfId="1" applyNumberFormat="1" applyFont="1" applyBorder="1" applyAlignment="1">
      <alignment vertical="center"/>
    </xf>
    <xf numFmtId="0" fontId="11" fillId="0" borderId="16" xfId="1" applyFont="1" applyBorder="1" applyAlignment="1">
      <alignment horizontal="center" vertical="center"/>
    </xf>
    <xf numFmtId="176" fontId="11" fillId="0" borderId="2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vertical="center"/>
    </xf>
    <xf numFmtId="178" fontId="11" fillId="0" borderId="25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20" fontId="11" fillId="0" borderId="17" xfId="1" applyNumberFormat="1" applyFont="1" applyBorder="1" applyAlignment="1">
      <alignment horizontal="distributed" vertical="center" shrinkToFit="1"/>
    </xf>
    <xf numFmtId="20" fontId="11" fillId="0" borderId="1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distributed" vertical="center" shrinkToFit="1"/>
    </xf>
    <xf numFmtId="0" fontId="11" fillId="0" borderId="30" xfId="1" applyFont="1" applyBorder="1" applyAlignment="1">
      <alignment vertical="center"/>
    </xf>
    <xf numFmtId="0" fontId="11" fillId="0" borderId="30" xfId="1" applyFont="1" applyBorder="1" applyAlignment="1">
      <alignment vertical="center" shrinkToFit="1"/>
    </xf>
    <xf numFmtId="0" fontId="11" fillId="0" borderId="31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1" fillId="0" borderId="0" xfId="1" applyFont="1" applyAlignment="1">
      <alignment vertical="center" shrinkToFit="1"/>
    </xf>
    <xf numFmtId="176" fontId="11" fillId="0" borderId="15" xfId="1" applyNumberFormat="1" applyFont="1" applyBorder="1" applyAlignment="1">
      <alignment vertical="center"/>
    </xf>
    <xf numFmtId="177" fontId="4" fillId="0" borderId="15" xfId="1" applyNumberFormat="1" applyFont="1" applyBorder="1" applyAlignment="1">
      <alignment vertical="center"/>
    </xf>
    <xf numFmtId="0" fontId="11" fillId="0" borderId="16" xfId="1" applyFont="1" applyBorder="1" applyAlignment="1">
      <alignment vertical="center"/>
    </xf>
    <xf numFmtId="0" fontId="11" fillId="0" borderId="32" xfId="1" applyFont="1" applyBorder="1" applyAlignment="1">
      <alignment vertical="center"/>
    </xf>
    <xf numFmtId="178" fontId="11" fillId="0" borderId="33" xfId="1" applyNumberFormat="1" applyFont="1" applyBorder="1" applyAlignment="1">
      <alignment horizontal="center" vertical="center"/>
    </xf>
    <xf numFmtId="0" fontId="11" fillId="0" borderId="34" xfId="1" applyFont="1" applyBorder="1" applyAlignment="1">
      <alignment horizontal="distributed" vertical="center" shrinkToFit="1"/>
    </xf>
    <xf numFmtId="0" fontId="11" fillId="0" borderId="35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1" fontId="4" fillId="0" borderId="36" xfId="1" applyNumberFormat="1" applyFont="1" applyBorder="1" applyAlignment="1">
      <alignment vertical="center"/>
    </xf>
    <xf numFmtId="176" fontId="11" fillId="0" borderId="37" xfId="1" applyNumberFormat="1" applyFont="1" applyBorder="1" applyAlignment="1">
      <alignment vertical="center"/>
    </xf>
    <xf numFmtId="177" fontId="4" fillId="0" borderId="37" xfId="1" applyNumberFormat="1" applyFont="1" applyBorder="1" applyAlignment="1">
      <alignment vertical="center"/>
    </xf>
    <xf numFmtId="178" fontId="11" fillId="0" borderId="38" xfId="1" applyNumberFormat="1" applyFont="1" applyBorder="1" applyAlignment="1">
      <alignment horizontal="center" vertical="center"/>
    </xf>
    <xf numFmtId="0" fontId="11" fillId="0" borderId="39" xfId="1" applyFont="1" applyBorder="1" applyAlignment="1">
      <alignment horizontal="distributed" vertical="center" shrinkToFit="1"/>
    </xf>
    <xf numFmtId="0" fontId="11" fillId="0" borderId="4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9" fillId="0" borderId="41" xfId="1" applyFont="1" applyBorder="1" applyAlignment="1">
      <alignment horizontal="left" vertical="center"/>
    </xf>
    <xf numFmtId="0" fontId="11" fillId="0" borderId="41" xfId="1" applyFont="1" applyBorder="1" applyAlignment="1">
      <alignment vertical="center"/>
    </xf>
    <xf numFmtId="0" fontId="11" fillId="0" borderId="41" xfId="1" applyFont="1" applyBorder="1" applyAlignment="1">
      <alignment horizontal="center" vertical="center" wrapText="1"/>
    </xf>
    <xf numFmtId="0" fontId="11" fillId="0" borderId="42" xfId="1" applyFont="1" applyBorder="1" applyAlignment="1">
      <alignment vertical="center"/>
    </xf>
    <xf numFmtId="0" fontId="11" fillId="0" borderId="43" xfId="1" applyFont="1" applyBorder="1" applyAlignment="1">
      <alignment vertical="center"/>
    </xf>
    <xf numFmtId="176" fontId="5" fillId="0" borderId="0" xfId="1" applyNumberFormat="1" applyFont="1"/>
    <xf numFmtId="177" fontId="5" fillId="0" borderId="0" xfId="1" applyNumberFormat="1" applyFont="1"/>
    <xf numFmtId="178" fontId="5" fillId="0" borderId="0" xfId="1" applyNumberFormat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16" fillId="0" borderId="0" xfId="1" applyFont="1" applyAlignment="1">
      <alignment horizontal="left"/>
    </xf>
    <xf numFmtId="0" fontId="5" fillId="0" borderId="0" xfId="1" applyFont="1" applyAlignment="1">
      <alignment vertical="center"/>
    </xf>
    <xf numFmtId="49" fontId="8" fillId="0" borderId="0" xfId="1" applyNumberFormat="1" applyFont="1"/>
    <xf numFmtId="0" fontId="8" fillId="0" borderId="0" xfId="1" applyFont="1" applyAlignment="1">
      <alignment horizontal="left"/>
    </xf>
    <xf numFmtId="0" fontId="4" fillId="0" borderId="26" xfId="1" applyFont="1" applyBorder="1" applyAlignment="1">
      <alignment horizontal="center" vertical="center" shrinkToFit="1"/>
    </xf>
    <xf numFmtId="0" fontId="4" fillId="0" borderId="30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13" fillId="0" borderId="20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9" fillId="4" borderId="13" xfId="1" applyFont="1" applyFill="1" applyBorder="1" applyAlignment="1">
      <alignment horizontal="center" vertical="center"/>
    </xf>
    <xf numFmtId="0" fontId="11" fillId="0" borderId="19" xfId="1" applyFont="1" applyBorder="1" applyAlignment="1">
      <alignment vertical="center" shrinkToFit="1"/>
    </xf>
    <xf numFmtId="0" fontId="11" fillId="0" borderId="4" xfId="1" applyFont="1" applyBorder="1" applyAlignment="1">
      <alignment vertical="center" shrinkToFit="1"/>
    </xf>
    <xf numFmtId="0" fontId="11" fillId="0" borderId="44" xfId="1" applyFont="1" applyBorder="1" applyAlignment="1">
      <alignment vertical="center" shrinkToFit="1"/>
    </xf>
    <xf numFmtId="0" fontId="11" fillId="0" borderId="3" xfId="1" applyFont="1" applyBorder="1" applyAlignment="1">
      <alignment vertical="center" wrapText="1" shrinkToFit="1"/>
    </xf>
    <xf numFmtId="0" fontId="11" fillId="0" borderId="20" xfId="1" applyFont="1" applyBorder="1" applyAlignment="1">
      <alignment vertical="center" wrapText="1" shrinkToFit="1"/>
    </xf>
    <xf numFmtId="0" fontId="11" fillId="0" borderId="4" xfId="1" applyFont="1" applyBorder="1" applyAlignment="1">
      <alignment vertical="center" wrapText="1" shrinkToFit="1"/>
    </xf>
    <xf numFmtId="177" fontId="11" fillId="0" borderId="15" xfId="1" applyNumberFormat="1" applyFont="1" applyBorder="1" applyAlignment="1">
      <alignment horizontal="center" vertical="center"/>
    </xf>
    <xf numFmtId="177" fontId="11" fillId="0" borderId="2" xfId="1" applyNumberFormat="1" applyFont="1" applyBorder="1" applyAlignment="1">
      <alignment vertical="center"/>
    </xf>
    <xf numFmtId="177" fontId="11" fillId="0" borderId="29" xfId="1" applyNumberFormat="1" applyFont="1" applyBorder="1" applyAlignment="1">
      <alignment vertical="center"/>
    </xf>
    <xf numFmtId="0" fontId="11" fillId="0" borderId="42" xfId="1" applyFont="1" applyBorder="1" applyAlignment="1">
      <alignment vertical="center" shrinkToFit="1"/>
    </xf>
    <xf numFmtId="0" fontId="4" fillId="0" borderId="18" xfId="1" applyFont="1" applyBorder="1" applyAlignment="1">
      <alignment vertical="center"/>
    </xf>
    <xf numFmtId="0" fontId="11" fillId="0" borderId="20" xfId="1" applyFont="1" applyBorder="1" applyAlignment="1">
      <alignment vertical="center" shrinkToFit="1"/>
    </xf>
    <xf numFmtId="0" fontId="13" fillId="0" borderId="20" xfId="1" applyFont="1" applyBorder="1" applyAlignment="1">
      <alignment vertical="center" wrapText="1" shrinkToFit="1"/>
    </xf>
    <xf numFmtId="20" fontId="14" fillId="0" borderId="17" xfId="1" applyNumberFormat="1" applyFont="1" applyBorder="1" applyAlignment="1">
      <alignment horizontal="distributed" vertical="center" shrinkToFit="1"/>
    </xf>
    <xf numFmtId="0" fontId="11" fillId="0" borderId="3" xfId="1" applyFont="1" applyBorder="1" applyAlignment="1">
      <alignment horizontal="center" vertical="center" wrapText="1" shrinkToFit="1"/>
    </xf>
    <xf numFmtId="0" fontId="11" fillId="0" borderId="20" xfId="1" applyFont="1" applyBorder="1" applyAlignment="1">
      <alignment horizontal="center" vertical="center" wrapText="1" shrinkToFit="1"/>
    </xf>
    <xf numFmtId="0" fontId="11" fillId="0" borderId="4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57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49" fontId="6" fillId="3" borderId="0" xfId="1" applyNumberFormat="1" applyFont="1" applyFill="1" applyAlignment="1">
      <alignment horizontal="center" vertical="center"/>
    </xf>
    <xf numFmtId="0" fontId="9" fillId="4" borderId="9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4" borderId="10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/>
    </xf>
    <xf numFmtId="0" fontId="9" fillId="4" borderId="12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</cellXfs>
  <cellStyles count="3">
    <cellStyle name="標準" xfId="0" builtinId="0"/>
    <cellStyle name="標準 2 2" xfId="2" xr:uid="{9F9897AF-B669-404A-84D8-628254B7C6BF}"/>
    <cellStyle name="標準_kiyokoBLT1" xfId="1" xr:uid="{1DB9C3EF-BEA3-4766-8CF4-1AC589C84DCB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95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90CA065-7899-4F21-A7CB-E8F358CD2033}"/>
            </a:ext>
          </a:extLst>
        </xdr:cNvPr>
        <xdr:cNvSpPr>
          <a:spLocks noChangeArrowheads="1"/>
        </xdr:cNvSpPr>
      </xdr:nvSpPr>
      <xdr:spPr bwMode="auto">
        <a:xfrm>
          <a:off x="0" y="21421725"/>
          <a:ext cx="94202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77529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9CAAC30F-9419-4A08-9093-53C1AE3EEC5D}"/>
            </a:ext>
          </a:extLst>
        </xdr:cNvPr>
        <xdr:cNvSpPr>
          <a:spLocks noChangeArrowheads="1"/>
        </xdr:cNvSpPr>
      </xdr:nvSpPr>
      <xdr:spPr bwMode="auto">
        <a:xfrm>
          <a:off x="77529" y="16163925"/>
          <a:ext cx="10190421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95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C74A570-BBAF-4A4E-841D-52668557EFEC}"/>
            </a:ext>
          </a:extLst>
        </xdr:cNvPr>
        <xdr:cNvSpPr>
          <a:spLocks noChangeArrowheads="1"/>
        </xdr:cNvSpPr>
      </xdr:nvSpPr>
      <xdr:spPr bwMode="auto">
        <a:xfrm>
          <a:off x="0" y="21421725"/>
          <a:ext cx="94202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95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B4D2EC5A-F2CD-483D-AF47-1EE68740CCF8}"/>
            </a:ext>
          </a:extLst>
        </xdr:cNvPr>
        <xdr:cNvSpPr>
          <a:spLocks noChangeArrowheads="1"/>
        </xdr:cNvSpPr>
      </xdr:nvSpPr>
      <xdr:spPr bwMode="auto">
        <a:xfrm>
          <a:off x="0" y="21421725"/>
          <a:ext cx="94202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71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F05E52B5-F459-4F22-AF60-62451EE2576F}"/>
            </a:ext>
          </a:extLst>
        </xdr:cNvPr>
        <xdr:cNvSpPr>
          <a:spLocks noChangeArrowheads="1"/>
        </xdr:cNvSpPr>
      </xdr:nvSpPr>
      <xdr:spPr bwMode="auto">
        <a:xfrm>
          <a:off x="0" y="16163925"/>
          <a:ext cx="94202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95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F47B9E4E-48A0-4A47-8D1D-830CDC8734C5}"/>
            </a:ext>
          </a:extLst>
        </xdr:cNvPr>
        <xdr:cNvSpPr>
          <a:spLocks noChangeArrowheads="1"/>
        </xdr:cNvSpPr>
      </xdr:nvSpPr>
      <xdr:spPr bwMode="auto">
        <a:xfrm>
          <a:off x="0" y="21421725"/>
          <a:ext cx="94202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12</xdr:col>
      <xdr:colOff>0</xdr:colOff>
      <xdr:row>96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4D12CB2C-24FD-4561-B8FB-1538210816DC}"/>
            </a:ext>
          </a:extLst>
        </xdr:cNvPr>
        <xdr:cNvSpPr>
          <a:spLocks noChangeArrowheads="1"/>
        </xdr:cNvSpPr>
      </xdr:nvSpPr>
      <xdr:spPr bwMode="auto">
        <a:xfrm>
          <a:off x="0" y="21640800"/>
          <a:ext cx="94202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71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9358D847-A3D2-4BB7-8B1A-11E6BF85E8EF}"/>
            </a:ext>
          </a:extLst>
        </xdr:cNvPr>
        <xdr:cNvSpPr>
          <a:spLocks noChangeArrowheads="1"/>
        </xdr:cNvSpPr>
      </xdr:nvSpPr>
      <xdr:spPr bwMode="auto">
        <a:xfrm>
          <a:off x="0" y="16163925"/>
          <a:ext cx="94202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12</xdr:col>
      <xdr:colOff>0</xdr:colOff>
      <xdr:row>96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5531CB79-0316-48D2-8E31-D88950CE3E42}"/>
            </a:ext>
          </a:extLst>
        </xdr:cNvPr>
        <xdr:cNvSpPr>
          <a:spLocks noChangeArrowheads="1"/>
        </xdr:cNvSpPr>
      </xdr:nvSpPr>
      <xdr:spPr bwMode="auto">
        <a:xfrm>
          <a:off x="0" y="21640800"/>
          <a:ext cx="94202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95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E6B54CEF-9DBA-4CD0-ADA4-C43C8C681CFA}"/>
            </a:ext>
          </a:extLst>
        </xdr:cNvPr>
        <xdr:cNvSpPr>
          <a:spLocks noChangeArrowheads="1"/>
        </xdr:cNvSpPr>
      </xdr:nvSpPr>
      <xdr:spPr bwMode="auto">
        <a:xfrm>
          <a:off x="0" y="21421725"/>
          <a:ext cx="94202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95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2D44AE5D-5231-414B-8E41-9B67D19C5B7C}"/>
            </a:ext>
          </a:extLst>
        </xdr:cNvPr>
        <xdr:cNvSpPr>
          <a:spLocks noChangeArrowheads="1"/>
        </xdr:cNvSpPr>
      </xdr:nvSpPr>
      <xdr:spPr bwMode="auto">
        <a:xfrm>
          <a:off x="0" y="21421725"/>
          <a:ext cx="94202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96</xdr:row>
      <xdr:rowOff>104775</xdr:rowOff>
    </xdr:from>
    <xdr:to>
      <xdr:col>14</xdr:col>
      <xdr:colOff>0</xdr:colOff>
      <xdr:row>96</xdr:row>
      <xdr:rowOff>104775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5B2AEFB-2AA2-49AF-B644-6AF6BF772AA8}"/>
            </a:ext>
          </a:extLst>
        </xdr:cNvPr>
        <xdr:cNvSpPr>
          <a:spLocks noChangeArrowheads="1"/>
        </xdr:cNvSpPr>
      </xdr:nvSpPr>
      <xdr:spPr bwMode="auto">
        <a:xfrm>
          <a:off x="228600" y="21742400"/>
          <a:ext cx="100393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97</xdr:row>
      <xdr:rowOff>0</xdr:rowOff>
    </xdr:from>
    <xdr:to>
      <xdr:col>12</xdr:col>
      <xdr:colOff>0</xdr:colOff>
      <xdr:row>97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14B41726-8BEE-4536-A575-A32C030A9796}"/>
            </a:ext>
          </a:extLst>
        </xdr:cNvPr>
        <xdr:cNvSpPr>
          <a:spLocks noChangeArrowheads="1"/>
        </xdr:cNvSpPr>
      </xdr:nvSpPr>
      <xdr:spPr bwMode="auto">
        <a:xfrm>
          <a:off x="0" y="21859875"/>
          <a:ext cx="94202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94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0A3A09B-89D5-4831-81EF-686321694A21}"/>
            </a:ext>
          </a:extLst>
        </xdr:cNvPr>
        <xdr:cNvSpPr>
          <a:spLocks noChangeArrowheads="1"/>
        </xdr:cNvSpPr>
      </xdr:nvSpPr>
      <xdr:spPr bwMode="auto">
        <a:xfrm>
          <a:off x="0" y="21202650"/>
          <a:ext cx="9267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77529</xdr:colOff>
      <xdr:row>70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79B86C6-A411-4C28-80E3-6DCC39676EE7}"/>
            </a:ext>
          </a:extLst>
        </xdr:cNvPr>
        <xdr:cNvSpPr>
          <a:spLocks noChangeArrowheads="1"/>
        </xdr:cNvSpPr>
      </xdr:nvSpPr>
      <xdr:spPr bwMode="auto">
        <a:xfrm>
          <a:off x="77529" y="15944850"/>
          <a:ext cx="10038021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94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F9CDE76D-6325-4E53-A78A-571413CCAF31}"/>
            </a:ext>
          </a:extLst>
        </xdr:cNvPr>
        <xdr:cNvSpPr>
          <a:spLocks noChangeArrowheads="1"/>
        </xdr:cNvSpPr>
      </xdr:nvSpPr>
      <xdr:spPr bwMode="auto">
        <a:xfrm>
          <a:off x="0" y="21202650"/>
          <a:ext cx="9267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94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342A3D94-F715-46FE-852E-D27B2114CF13}"/>
            </a:ext>
          </a:extLst>
        </xdr:cNvPr>
        <xdr:cNvSpPr>
          <a:spLocks noChangeArrowheads="1"/>
        </xdr:cNvSpPr>
      </xdr:nvSpPr>
      <xdr:spPr bwMode="auto">
        <a:xfrm>
          <a:off x="0" y="21202650"/>
          <a:ext cx="9267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70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5E0C9FA5-9C96-4ECF-B8CC-95223FB03139}"/>
            </a:ext>
          </a:extLst>
        </xdr:cNvPr>
        <xdr:cNvSpPr>
          <a:spLocks noChangeArrowheads="1"/>
        </xdr:cNvSpPr>
      </xdr:nvSpPr>
      <xdr:spPr bwMode="auto">
        <a:xfrm>
          <a:off x="0" y="15944850"/>
          <a:ext cx="9267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94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2129F00B-C30A-4089-8DA4-52E6A4B36A0B}"/>
            </a:ext>
          </a:extLst>
        </xdr:cNvPr>
        <xdr:cNvSpPr>
          <a:spLocks noChangeArrowheads="1"/>
        </xdr:cNvSpPr>
      </xdr:nvSpPr>
      <xdr:spPr bwMode="auto">
        <a:xfrm>
          <a:off x="0" y="21202650"/>
          <a:ext cx="9267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95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43009A64-5F5F-49B3-8174-2BC7F8F58D82}"/>
            </a:ext>
          </a:extLst>
        </xdr:cNvPr>
        <xdr:cNvSpPr>
          <a:spLocks noChangeArrowheads="1"/>
        </xdr:cNvSpPr>
      </xdr:nvSpPr>
      <xdr:spPr bwMode="auto">
        <a:xfrm>
          <a:off x="0" y="21421725"/>
          <a:ext cx="9267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70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435619FB-F0EF-49FF-AC8B-A5790C8EE245}"/>
            </a:ext>
          </a:extLst>
        </xdr:cNvPr>
        <xdr:cNvSpPr>
          <a:spLocks noChangeArrowheads="1"/>
        </xdr:cNvSpPr>
      </xdr:nvSpPr>
      <xdr:spPr bwMode="auto">
        <a:xfrm>
          <a:off x="0" y="15944850"/>
          <a:ext cx="9267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95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21BD4366-8332-4A03-BC4E-69EB41F48807}"/>
            </a:ext>
          </a:extLst>
        </xdr:cNvPr>
        <xdr:cNvSpPr>
          <a:spLocks noChangeArrowheads="1"/>
        </xdr:cNvSpPr>
      </xdr:nvSpPr>
      <xdr:spPr bwMode="auto">
        <a:xfrm>
          <a:off x="0" y="21421725"/>
          <a:ext cx="9267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94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209AD1E4-1E08-4522-AD1F-E311D02AB545}"/>
            </a:ext>
          </a:extLst>
        </xdr:cNvPr>
        <xdr:cNvSpPr>
          <a:spLocks noChangeArrowheads="1"/>
        </xdr:cNvSpPr>
      </xdr:nvSpPr>
      <xdr:spPr bwMode="auto">
        <a:xfrm>
          <a:off x="0" y="21202650"/>
          <a:ext cx="9267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94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C87AB617-94C5-4EB8-AD8E-7C762F09D372}"/>
            </a:ext>
          </a:extLst>
        </xdr:cNvPr>
        <xdr:cNvSpPr>
          <a:spLocks noChangeArrowheads="1"/>
        </xdr:cNvSpPr>
      </xdr:nvSpPr>
      <xdr:spPr bwMode="auto">
        <a:xfrm>
          <a:off x="0" y="21202650"/>
          <a:ext cx="9267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95</xdr:row>
      <xdr:rowOff>104775</xdr:rowOff>
    </xdr:from>
    <xdr:to>
      <xdr:col>14</xdr:col>
      <xdr:colOff>0</xdr:colOff>
      <xdr:row>95</xdr:row>
      <xdr:rowOff>104775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CCCC8C0E-9832-48D0-82C9-C067DF941D35}"/>
            </a:ext>
          </a:extLst>
        </xdr:cNvPr>
        <xdr:cNvSpPr>
          <a:spLocks noChangeArrowheads="1"/>
        </xdr:cNvSpPr>
      </xdr:nvSpPr>
      <xdr:spPr bwMode="auto">
        <a:xfrm>
          <a:off x="228600" y="21523325"/>
          <a:ext cx="9886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96</xdr:row>
      <xdr:rowOff>0</xdr:rowOff>
    </xdr:from>
    <xdr:to>
      <xdr:col>12</xdr:col>
      <xdr:colOff>0</xdr:colOff>
      <xdr:row>96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799655E1-3DF5-44DA-B3A4-6F22E46EA6C4}"/>
            </a:ext>
          </a:extLst>
        </xdr:cNvPr>
        <xdr:cNvSpPr>
          <a:spLocks noChangeArrowheads="1"/>
        </xdr:cNvSpPr>
      </xdr:nvSpPr>
      <xdr:spPr bwMode="auto">
        <a:xfrm>
          <a:off x="0" y="21640800"/>
          <a:ext cx="92678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36D42E6-2BBE-4976-890B-5B08FE14A35E}"/>
            </a:ext>
          </a:extLst>
        </xdr:cNvPr>
        <xdr:cNvSpPr>
          <a:spLocks noChangeArrowheads="1"/>
        </xdr:cNvSpPr>
      </xdr:nvSpPr>
      <xdr:spPr bwMode="auto">
        <a:xfrm>
          <a:off x="0" y="20326350"/>
          <a:ext cx="89630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77529</xdr:colOff>
      <xdr:row>66</xdr:row>
      <xdr:rowOff>0</xdr:rowOff>
    </xdr:from>
    <xdr:to>
      <xdr:col>14</xdr:col>
      <xdr:colOff>0</xdr:colOff>
      <xdr:row>66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69A30B6-91DF-456E-82F5-4DCB741CF371}"/>
            </a:ext>
          </a:extLst>
        </xdr:cNvPr>
        <xdr:cNvSpPr>
          <a:spLocks noChangeArrowheads="1"/>
        </xdr:cNvSpPr>
      </xdr:nvSpPr>
      <xdr:spPr bwMode="auto">
        <a:xfrm>
          <a:off x="77529" y="15068550"/>
          <a:ext cx="9733221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BADDC9F4-B80F-4626-A98E-08C005D14635}"/>
            </a:ext>
          </a:extLst>
        </xdr:cNvPr>
        <xdr:cNvSpPr>
          <a:spLocks noChangeArrowheads="1"/>
        </xdr:cNvSpPr>
      </xdr:nvSpPr>
      <xdr:spPr bwMode="auto">
        <a:xfrm>
          <a:off x="0" y="20326350"/>
          <a:ext cx="89630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6164E980-B078-4E93-AE66-6DA7DA68B620}"/>
            </a:ext>
          </a:extLst>
        </xdr:cNvPr>
        <xdr:cNvSpPr>
          <a:spLocks noChangeArrowheads="1"/>
        </xdr:cNvSpPr>
      </xdr:nvSpPr>
      <xdr:spPr bwMode="auto">
        <a:xfrm>
          <a:off x="0" y="20326350"/>
          <a:ext cx="89630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DCC2E813-9A6C-4011-8CDE-7967A62A223B}"/>
            </a:ext>
          </a:extLst>
        </xdr:cNvPr>
        <xdr:cNvSpPr>
          <a:spLocks noChangeArrowheads="1"/>
        </xdr:cNvSpPr>
      </xdr:nvSpPr>
      <xdr:spPr bwMode="auto">
        <a:xfrm>
          <a:off x="0" y="15068550"/>
          <a:ext cx="89630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CB4F18A5-140F-4684-B1C6-0F36E6759767}"/>
            </a:ext>
          </a:extLst>
        </xdr:cNvPr>
        <xdr:cNvSpPr>
          <a:spLocks noChangeArrowheads="1"/>
        </xdr:cNvSpPr>
      </xdr:nvSpPr>
      <xdr:spPr bwMode="auto">
        <a:xfrm>
          <a:off x="0" y="20326350"/>
          <a:ext cx="89630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9C187D55-CA0B-402F-BCD0-2C302A9AD7C9}"/>
            </a:ext>
          </a:extLst>
        </xdr:cNvPr>
        <xdr:cNvSpPr>
          <a:spLocks noChangeArrowheads="1"/>
        </xdr:cNvSpPr>
      </xdr:nvSpPr>
      <xdr:spPr bwMode="auto">
        <a:xfrm>
          <a:off x="0" y="20545425"/>
          <a:ext cx="89630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BA7EB5E6-3A8E-4CF0-8281-32194AFA0BBF}"/>
            </a:ext>
          </a:extLst>
        </xdr:cNvPr>
        <xdr:cNvSpPr>
          <a:spLocks noChangeArrowheads="1"/>
        </xdr:cNvSpPr>
      </xdr:nvSpPr>
      <xdr:spPr bwMode="auto">
        <a:xfrm>
          <a:off x="0" y="15068550"/>
          <a:ext cx="89630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91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BF81CD31-CCBB-4E1E-A499-0488920BC563}"/>
            </a:ext>
          </a:extLst>
        </xdr:cNvPr>
        <xdr:cNvSpPr>
          <a:spLocks noChangeArrowheads="1"/>
        </xdr:cNvSpPr>
      </xdr:nvSpPr>
      <xdr:spPr bwMode="auto">
        <a:xfrm>
          <a:off x="0" y="20545425"/>
          <a:ext cx="89630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B5C989F1-E3F5-4127-A622-E2CD9BAA533A}"/>
            </a:ext>
          </a:extLst>
        </xdr:cNvPr>
        <xdr:cNvSpPr>
          <a:spLocks noChangeArrowheads="1"/>
        </xdr:cNvSpPr>
      </xdr:nvSpPr>
      <xdr:spPr bwMode="auto">
        <a:xfrm>
          <a:off x="0" y="20326350"/>
          <a:ext cx="89630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90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EEC5F0E4-102B-4155-A4E4-5E41F95CE21D}"/>
            </a:ext>
          </a:extLst>
        </xdr:cNvPr>
        <xdr:cNvSpPr>
          <a:spLocks noChangeArrowheads="1"/>
        </xdr:cNvSpPr>
      </xdr:nvSpPr>
      <xdr:spPr bwMode="auto">
        <a:xfrm>
          <a:off x="0" y="20326350"/>
          <a:ext cx="89630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91</xdr:row>
      <xdr:rowOff>104775</xdr:rowOff>
    </xdr:from>
    <xdr:to>
      <xdr:col>14</xdr:col>
      <xdr:colOff>0</xdr:colOff>
      <xdr:row>91</xdr:row>
      <xdr:rowOff>104775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E413034F-413A-45DE-B3CC-FCC40B87CA5A}"/>
            </a:ext>
          </a:extLst>
        </xdr:cNvPr>
        <xdr:cNvSpPr>
          <a:spLocks noChangeArrowheads="1"/>
        </xdr:cNvSpPr>
      </xdr:nvSpPr>
      <xdr:spPr bwMode="auto">
        <a:xfrm>
          <a:off x="228600" y="20647025"/>
          <a:ext cx="95821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92</xdr:row>
      <xdr:rowOff>0</xdr:rowOff>
    </xdr:from>
    <xdr:to>
      <xdr:col>12</xdr:col>
      <xdr:colOff>0</xdr:colOff>
      <xdr:row>92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63DD67F1-5565-4EEA-90CC-3522B692BD5C}"/>
            </a:ext>
          </a:extLst>
        </xdr:cNvPr>
        <xdr:cNvSpPr>
          <a:spLocks noChangeArrowheads="1"/>
        </xdr:cNvSpPr>
      </xdr:nvSpPr>
      <xdr:spPr bwMode="auto">
        <a:xfrm>
          <a:off x="0" y="20764500"/>
          <a:ext cx="89630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99</xdr:row>
      <xdr:rowOff>0</xdr:rowOff>
    </xdr:from>
    <xdr:to>
      <xdr:col>12</xdr:col>
      <xdr:colOff>0</xdr:colOff>
      <xdr:row>99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570CD21-8976-4AAB-9E20-96E1F41FEC81}"/>
            </a:ext>
          </a:extLst>
        </xdr:cNvPr>
        <xdr:cNvSpPr>
          <a:spLocks noChangeArrowheads="1"/>
        </xdr:cNvSpPr>
      </xdr:nvSpPr>
      <xdr:spPr bwMode="auto">
        <a:xfrm>
          <a:off x="0" y="22298025"/>
          <a:ext cx="98774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77529</xdr:colOff>
      <xdr:row>75</xdr:row>
      <xdr:rowOff>0</xdr:rowOff>
    </xdr:from>
    <xdr:to>
      <xdr:col>14</xdr:col>
      <xdr:colOff>0</xdr:colOff>
      <xdr:row>75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3C0394EE-0437-4710-945B-28CA8FDB736B}"/>
            </a:ext>
          </a:extLst>
        </xdr:cNvPr>
        <xdr:cNvSpPr>
          <a:spLocks noChangeArrowheads="1"/>
        </xdr:cNvSpPr>
      </xdr:nvSpPr>
      <xdr:spPr bwMode="auto">
        <a:xfrm>
          <a:off x="77529" y="16992600"/>
          <a:ext cx="10800021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99</xdr:row>
      <xdr:rowOff>0</xdr:rowOff>
    </xdr:from>
    <xdr:to>
      <xdr:col>12</xdr:col>
      <xdr:colOff>0</xdr:colOff>
      <xdr:row>99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4173ECEE-FB3A-4389-80BA-17A10F5656FE}"/>
            </a:ext>
          </a:extLst>
        </xdr:cNvPr>
        <xdr:cNvSpPr>
          <a:spLocks noChangeArrowheads="1"/>
        </xdr:cNvSpPr>
      </xdr:nvSpPr>
      <xdr:spPr bwMode="auto">
        <a:xfrm>
          <a:off x="0" y="22298025"/>
          <a:ext cx="98774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99</xdr:row>
      <xdr:rowOff>0</xdr:rowOff>
    </xdr:from>
    <xdr:to>
      <xdr:col>12</xdr:col>
      <xdr:colOff>0</xdr:colOff>
      <xdr:row>99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579D9B98-271D-4542-B5E5-3D6F40CEC8D6}"/>
            </a:ext>
          </a:extLst>
        </xdr:cNvPr>
        <xdr:cNvSpPr>
          <a:spLocks noChangeArrowheads="1"/>
        </xdr:cNvSpPr>
      </xdr:nvSpPr>
      <xdr:spPr bwMode="auto">
        <a:xfrm>
          <a:off x="0" y="22298025"/>
          <a:ext cx="98774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75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1AD300AB-E59F-478D-9207-D9F5A130BACD}"/>
            </a:ext>
          </a:extLst>
        </xdr:cNvPr>
        <xdr:cNvSpPr>
          <a:spLocks noChangeArrowheads="1"/>
        </xdr:cNvSpPr>
      </xdr:nvSpPr>
      <xdr:spPr bwMode="auto">
        <a:xfrm>
          <a:off x="0" y="16992600"/>
          <a:ext cx="98774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99</xdr:row>
      <xdr:rowOff>0</xdr:rowOff>
    </xdr:from>
    <xdr:to>
      <xdr:col>12</xdr:col>
      <xdr:colOff>0</xdr:colOff>
      <xdr:row>99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ECCE8C59-539A-4BCD-9A0A-6F12406DA2ED}"/>
            </a:ext>
          </a:extLst>
        </xdr:cNvPr>
        <xdr:cNvSpPr>
          <a:spLocks noChangeArrowheads="1"/>
        </xdr:cNvSpPr>
      </xdr:nvSpPr>
      <xdr:spPr bwMode="auto">
        <a:xfrm>
          <a:off x="0" y="22298025"/>
          <a:ext cx="98774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100</xdr:row>
      <xdr:rowOff>0</xdr:rowOff>
    </xdr:from>
    <xdr:to>
      <xdr:col>12</xdr:col>
      <xdr:colOff>0</xdr:colOff>
      <xdr:row>100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827A56A3-D4A4-4149-A541-AAEAFA3E32C4}"/>
            </a:ext>
          </a:extLst>
        </xdr:cNvPr>
        <xdr:cNvSpPr>
          <a:spLocks noChangeArrowheads="1"/>
        </xdr:cNvSpPr>
      </xdr:nvSpPr>
      <xdr:spPr bwMode="auto">
        <a:xfrm>
          <a:off x="0" y="22517100"/>
          <a:ext cx="98774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75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5AEE866E-D4FF-4623-A668-7CA854F763A2}"/>
            </a:ext>
          </a:extLst>
        </xdr:cNvPr>
        <xdr:cNvSpPr>
          <a:spLocks noChangeArrowheads="1"/>
        </xdr:cNvSpPr>
      </xdr:nvSpPr>
      <xdr:spPr bwMode="auto">
        <a:xfrm>
          <a:off x="0" y="16992600"/>
          <a:ext cx="98774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100</xdr:row>
      <xdr:rowOff>0</xdr:rowOff>
    </xdr:from>
    <xdr:to>
      <xdr:col>12</xdr:col>
      <xdr:colOff>0</xdr:colOff>
      <xdr:row>100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64AB5248-05AA-4289-A695-27302C1E457D}"/>
            </a:ext>
          </a:extLst>
        </xdr:cNvPr>
        <xdr:cNvSpPr>
          <a:spLocks noChangeArrowheads="1"/>
        </xdr:cNvSpPr>
      </xdr:nvSpPr>
      <xdr:spPr bwMode="auto">
        <a:xfrm>
          <a:off x="0" y="22517100"/>
          <a:ext cx="98774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99</xdr:row>
      <xdr:rowOff>0</xdr:rowOff>
    </xdr:from>
    <xdr:to>
      <xdr:col>12</xdr:col>
      <xdr:colOff>0</xdr:colOff>
      <xdr:row>99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98D9A75A-1F04-4D48-A07A-7DA329A89C55}"/>
            </a:ext>
          </a:extLst>
        </xdr:cNvPr>
        <xdr:cNvSpPr>
          <a:spLocks noChangeArrowheads="1"/>
        </xdr:cNvSpPr>
      </xdr:nvSpPr>
      <xdr:spPr bwMode="auto">
        <a:xfrm>
          <a:off x="0" y="22298025"/>
          <a:ext cx="98774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99</xdr:row>
      <xdr:rowOff>0</xdr:rowOff>
    </xdr:from>
    <xdr:to>
      <xdr:col>12</xdr:col>
      <xdr:colOff>0</xdr:colOff>
      <xdr:row>99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FB4CD917-A9D0-4E5D-8F84-D7B4B5D2FDB6}"/>
            </a:ext>
          </a:extLst>
        </xdr:cNvPr>
        <xdr:cNvSpPr>
          <a:spLocks noChangeArrowheads="1"/>
        </xdr:cNvSpPr>
      </xdr:nvSpPr>
      <xdr:spPr bwMode="auto">
        <a:xfrm>
          <a:off x="0" y="22298025"/>
          <a:ext cx="98774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100</xdr:row>
      <xdr:rowOff>104775</xdr:rowOff>
    </xdr:from>
    <xdr:to>
      <xdr:col>14</xdr:col>
      <xdr:colOff>0</xdr:colOff>
      <xdr:row>100</xdr:row>
      <xdr:rowOff>104775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8C090556-E2C6-4AFB-AD84-E4C033DD0D82}"/>
            </a:ext>
          </a:extLst>
        </xdr:cNvPr>
        <xdr:cNvSpPr>
          <a:spLocks noChangeArrowheads="1"/>
        </xdr:cNvSpPr>
      </xdr:nvSpPr>
      <xdr:spPr bwMode="auto">
        <a:xfrm>
          <a:off x="228600" y="22618700"/>
          <a:ext cx="10648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4177E895-7030-4815-99A1-DC6864BF508B}"/>
            </a:ext>
          </a:extLst>
        </xdr:cNvPr>
        <xdr:cNvSpPr>
          <a:spLocks noChangeArrowheads="1"/>
        </xdr:cNvSpPr>
      </xdr:nvSpPr>
      <xdr:spPr bwMode="auto">
        <a:xfrm>
          <a:off x="0" y="22736175"/>
          <a:ext cx="9877425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79C0E-C9C7-4335-9C00-FE025F07FD20}">
  <sheetPr>
    <tabColor rgb="FFFFC000"/>
    <pageSetUpPr fitToPage="1"/>
  </sheetPr>
  <dimension ref="A1:Y75"/>
  <sheetViews>
    <sheetView view="pageBreakPreview" topLeftCell="A22" zoomScale="70" zoomScaleNormal="70" zoomScaleSheetLayoutView="70" zoomScalePageLayoutView="70" workbookViewId="0">
      <selection activeCell="M49" sqref="M49"/>
    </sheetView>
  </sheetViews>
  <sheetFormatPr defaultColWidth="9" defaultRowHeight="17.25" customHeight="1" x14ac:dyDescent="0.6"/>
  <cols>
    <col min="1" max="1" width="4.08203125" style="1" customWidth="1"/>
    <col min="2" max="2" width="12.1640625" style="2" customWidth="1"/>
    <col min="3" max="3" width="4.08203125" style="3" customWidth="1"/>
    <col min="4" max="4" width="7.58203125" style="4" customWidth="1"/>
    <col min="5" max="5" width="12.9140625" style="5" customWidth="1"/>
    <col min="6" max="6" width="3.1640625" style="28" customWidth="1"/>
    <col min="7" max="7" width="2.5" style="5" customWidth="1"/>
    <col min="8" max="8" width="18.4140625" style="95" customWidth="1"/>
    <col min="9" max="11" width="18.4140625" style="5" customWidth="1"/>
    <col min="12" max="12" width="3.58203125" style="5" customWidth="1"/>
    <col min="13" max="13" width="40.33203125" style="5" customWidth="1"/>
    <col min="14" max="14" width="11.1640625" style="5" customWidth="1"/>
    <col min="15" max="16384" width="9" style="5"/>
  </cols>
  <sheetData>
    <row r="1" spans="1:14" s="7" customFormat="1" ht="17.25" customHeight="1" x14ac:dyDescent="0.6">
      <c r="A1" s="1"/>
      <c r="B1" s="2"/>
      <c r="C1" s="3"/>
      <c r="D1" s="4"/>
      <c r="E1" s="5"/>
      <c r="F1" s="6"/>
      <c r="G1" s="5"/>
      <c r="H1" s="5"/>
      <c r="I1" s="5"/>
      <c r="J1" s="5"/>
      <c r="K1" s="120"/>
      <c r="L1" s="121"/>
      <c r="M1" s="5"/>
      <c r="N1" s="100"/>
    </row>
    <row r="2" spans="1:14" s="7" customFormat="1" ht="35.15" customHeight="1" x14ac:dyDescent="0.2">
      <c r="A2" s="122" t="s">
        <v>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7" customFormat="1" ht="17.25" customHeight="1" thickBot="1" x14ac:dyDescent="0.25">
      <c r="A3" s="8"/>
      <c r="B3" s="8"/>
      <c r="C3" s="8"/>
      <c r="D3" s="8"/>
      <c r="E3" s="8"/>
      <c r="F3" s="8"/>
      <c r="G3" s="9"/>
      <c r="H3" s="8"/>
      <c r="I3" s="8"/>
      <c r="J3" s="8"/>
      <c r="K3" s="8"/>
      <c r="L3" s="10"/>
      <c r="M3" s="10"/>
      <c r="N3" s="10"/>
    </row>
    <row r="4" spans="1:14" s="7" customFormat="1" ht="40" customHeight="1" thickBot="1" x14ac:dyDescent="0.25">
      <c r="A4" s="11" t="s">
        <v>0</v>
      </c>
      <c r="B4" s="12" t="s">
        <v>1</v>
      </c>
      <c r="C4" s="13" t="s">
        <v>2</v>
      </c>
      <c r="D4" s="14" t="s">
        <v>3</v>
      </c>
      <c r="E4" s="123" t="s">
        <v>4</v>
      </c>
      <c r="F4" s="124"/>
      <c r="G4" s="125" t="s">
        <v>5</v>
      </c>
      <c r="H4" s="126"/>
      <c r="I4" s="126"/>
      <c r="J4" s="126"/>
      <c r="K4" s="126"/>
      <c r="L4" s="127"/>
      <c r="M4" s="15" t="s">
        <v>6</v>
      </c>
      <c r="N4" s="101" t="s">
        <v>53</v>
      </c>
    </row>
    <row r="5" spans="1:14" s="28" customFormat="1" ht="17" customHeight="1" thickTop="1" x14ac:dyDescent="0.55000000000000004">
      <c r="A5" s="16"/>
      <c r="B5" s="17"/>
      <c r="C5" s="18"/>
      <c r="D5" s="19"/>
      <c r="E5" s="20"/>
      <c r="F5" s="21"/>
      <c r="G5" s="22"/>
      <c r="H5" s="23"/>
      <c r="I5" s="24"/>
      <c r="J5" s="24"/>
      <c r="K5" s="25"/>
      <c r="L5" s="26"/>
      <c r="M5" s="27"/>
      <c r="N5" s="26"/>
    </row>
    <row r="6" spans="1:14" s="28" customFormat="1" ht="17.25" customHeight="1" x14ac:dyDescent="0.55000000000000004">
      <c r="A6" s="29">
        <v>1</v>
      </c>
      <c r="B6" s="17">
        <v>46166</v>
      </c>
      <c r="C6" s="49">
        <f>WEEKDAY(B6)</f>
        <v>1</v>
      </c>
      <c r="D6" s="19">
        <v>0.33333333333333331</v>
      </c>
      <c r="E6" s="31"/>
      <c r="F6" s="32"/>
      <c r="G6" s="33"/>
      <c r="H6" s="23" t="s">
        <v>7</v>
      </c>
      <c r="I6" s="24"/>
      <c r="J6" s="24"/>
      <c r="K6" s="25"/>
      <c r="L6" s="26"/>
      <c r="M6" s="27"/>
      <c r="N6" s="102"/>
    </row>
    <row r="7" spans="1:14" s="28" customFormat="1" ht="17.25" customHeight="1" x14ac:dyDescent="0.55000000000000004">
      <c r="A7" s="29"/>
      <c r="B7" s="17"/>
      <c r="C7" s="49"/>
      <c r="D7" s="19">
        <v>0.46180555555555558</v>
      </c>
      <c r="E7" s="31" t="s">
        <v>9</v>
      </c>
      <c r="F7" s="32" t="s">
        <v>10</v>
      </c>
      <c r="G7" s="33" t="s">
        <v>11</v>
      </c>
      <c r="H7" s="23"/>
      <c r="I7" s="24"/>
      <c r="J7" s="24"/>
      <c r="K7" s="25"/>
      <c r="L7" s="26"/>
      <c r="M7" s="27"/>
      <c r="N7" s="102"/>
    </row>
    <row r="8" spans="1:14" s="28" customFormat="1" ht="17.25" customHeight="1" x14ac:dyDescent="0.55000000000000004">
      <c r="A8" s="29"/>
      <c r="B8" s="17"/>
      <c r="C8" s="49"/>
      <c r="D8" s="19">
        <v>0.68055555555555558</v>
      </c>
      <c r="E8" s="51" t="s">
        <v>12</v>
      </c>
      <c r="F8" s="32" t="s">
        <v>13</v>
      </c>
      <c r="G8" s="23"/>
      <c r="H8" s="23"/>
      <c r="I8" s="24"/>
      <c r="J8" s="24"/>
      <c r="K8" s="25"/>
      <c r="L8" s="26"/>
      <c r="M8" s="27"/>
      <c r="N8" s="102"/>
    </row>
    <row r="9" spans="1:14" s="28" customFormat="1" ht="17.25" customHeight="1" x14ac:dyDescent="0.55000000000000004">
      <c r="A9" s="29"/>
      <c r="B9" s="17"/>
      <c r="C9" s="49"/>
      <c r="D9" s="19">
        <v>0.80555555555555558</v>
      </c>
      <c r="E9" s="51" t="s">
        <v>12</v>
      </c>
      <c r="F9" s="52" t="s">
        <v>14</v>
      </c>
      <c r="G9" s="50" t="s">
        <v>49</v>
      </c>
      <c r="H9" s="23"/>
      <c r="I9" s="24"/>
      <c r="J9" s="24"/>
      <c r="K9" s="25"/>
      <c r="L9" s="26"/>
      <c r="M9" s="27"/>
      <c r="N9" s="102"/>
    </row>
    <row r="10" spans="1:14" s="28" customFormat="1" ht="17.25" customHeight="1" x14ac:dyDescent="0.55000000000000004">
      <c r="A10" s="29"/>
      <c r="B10" s="17"/>
      <c r="C10" s="49"/>
      <c r="D10" s="19">
        <v>0.84027777777777779</v>
      </c>
      <c r="E10" s="51" t="s">
        <v>15</v>
      </c>
      <c r="F10" s="32" t="s">
        <v>16</v>
      </c>
      <c r="G10" s="53"/>
      <c r="H10" s="23"/>
      <c r="I10" s="24"/>
      <c r="J10" s="24"/>
      <c r="K10" s="25"/>
      <c r="L10" s="26"/>
      <c r="M10" s="27" t="s">
        <v>50</v>
      </c>
      <c r="N10" s="102"/>
    </row>
    <row r="11" spans="1:14" s="43" customFormat="1" ht="17.25" customHeight="1" x14ac:dyDescent="0.55000000000000004">
      <c r="A11" s="34"/>
      <c r="B11" s="17"/>
      <c r="C11" s="18"/>
      <c r="D11" s="35"/>
      <c r="E11" s="36"/>
      <c r="F11" s="37"/>
      <c r="G11" s="38"/>
      <c r="H11" s="39"/>
      <c r="I11" s="40"/>
      <c r="J11" s="40"/>
      <c r="K11" s="41" t="s">
        <v>17</v>
      </c>
      <c r="L11" s="42" t="s">
        <v>8</v>
      </c>
      <c r="M11" s="27"/>
      <c r="N11" s="103"/>
    </row>
    <row r="12" spans="1:14" s="28" customFormat="1" ht="17.25" customHeight="1" x14ac:dyDescent="0.55000000000000004">
      <c r="A12" s="44"/>
      <c r="B12" s="45"/>
      <c r="C12" s="46"/>
      <c r="D12" s="19"/>
      <c r="E12" s="20"/>
      <c r="F12" s="21"/>
      <c r="G12" s="22"/>
      <c r="H12" s="23"/>
      <c r="I12" s="47"/>
      <c r="J12" s="24"/>
      <c r="K12" s="25"/>
      <c r="L12" s="26"/>
      <c r="M12" s="48"/>
      <c r="N12" s="102"/>
    </row>
    <row r="13" spans="1:14" s="28" customFormat="1" ht="17.25" customHeight="1" x14ac:dyDescent="0.55000000000000004">
      <c r="A13" s="29">
        <f>MAX(A2:A$6)+1</f>
        <v>2</v>
      </c>
      <c r="B13" s="17">
        <f>MAX(B2:B$6)+1</f>
        <v>46167</v>
      </c>
      <c r="C13" s="18">
        <f>WEEKDAY(B13)</f>
        <v>2</v>
      </c>
      <c r="D13" s="19" t="s">
        <v>19</v>
      </c>
      <c r="E13" s="51"/>
      <c r="F13" s="32"/>
      <c r="G13" s="50"/>
      <c r="H13" s="23" t="s">
        <v>20</v>
      </c>
      <c r="I13" s="50"/>
      <c r="J13" s="50"/>
      <c r="K13" s="25"/>
      <c r="L13" s="26"/>
      <c r="M13" s="27" t="s">
        <v>33</v>
      </c>
      <c r="N13" s="102"/>
    </row>
    <row r="14" spans="1:14" s="28" customFormat="1" ht="17.25" customHeight="1" x14ac:dyDescent="0.55000000000000004">
      <c r="A14" s="29"/>
      <c r="B14" s="17"/>
      <c r="C14" s="18"/>
      <c r="D14" s="19" t="s">
        <v>23</v>
      </c>
      <c r="E14" s="51"/>
      <c r="F14" s="32"/>
      <c r="G14" s="53"/>
      <c r="H14" s="23" t="s">
        <v>21</v>
      </c>
      <c r="I14" s="50"/>
      <c r="J14" s="50"/>
      <c r="K14" s="25"/>
      <c r="L14" s="26"/>
      <c r="M14" s="27"/>
      <c r="N14" s="102"/>
    </row>
    <row r="15" spans="1:14" s="28" customFormat="1" ht="17.25" customHeight="1" x14ac:dyDescent="0.55000000000000004">
      <c r="A15" s="29"/>
      <c r="B15" s="17"/>
      <c r="C15" s="18"/>
      <c r="D15" s="19"/>
      <c r="E15" s="51"/>
      <c r="F15" s="32"/>
      <c r="G15" s="58"/>
      <c r="H15" s="23" t="s">
        <v>22</v>
      </c>
      <c r="I15" s="50"/>
      <c r="J15" s="50"/>
      <c r="K15" s="25"/>
      <c r="L15" s="26"/>
      <c r="M15" s="27"/>
      <c r="N15" s="102"/>
    </row>
    <row r="16" spans="1:14" s="43" customFormat="1" ht="17.25" customHeight="1" x14ac:dyDescent="0.55000000000000004">
      <c r="A16" s="34"/>
      <c r="B16" s="54"/>
      <c r="C16" s="55"/>
      <c r="D16" s="56"/>
      <c r="E16" s="36"/>
      <c r="F16" s="37"/>
      <c r="G16" s="38"/>
      <c r="H16" s="39"/>
      <c r="I16" s="40"/>
      <c r="J16" s="40"/>
      <c r="K16" s="41" t="s">
        <v>17</v>
      </c>
      <c r="L16" s="42" t="s">
        <v>8</v>
      </c>
      <c r="M16" s="57"/>
      <c r="N16" s="104"/>
    </row>
    <row r="17" spans="1:25" s="28" customFormat="1" ht="17.25" customHeight="1" x14ac:dyDescent="0.55000000000000004">
      <c r="A17" s="44"/>
      <c r="B17" s="45"/>
      <c r="C17" s="46"/>
      <c r="D17" s="19"/>
      <c r="E17" s="20"/>
      <c r="F17" s="21"/>
      <c r="G17" s="22"/>
      <c r="H17" s="23"/>
      <c r="I17" s="47"/>
      <c r="J17" s="24"/>
      <c r="K17" s="25"/>
      <c r="L17" s="26"/>
      <c r="M17" s="48"/>
      <c r="N17" s="102"/>
    </row>
    <row r="18" spans="1:25" s="28" customFormat="1" ht="17.25" customHeight="1" x14ac:dyDescent="0.55000000000000004">
      <c r="A18" s="29">
        <f>MAX(A12:A$16)+1</f>
        <v>3</v>
      </c>
      <c r="B18" s="17">
        <f>MAX(B12:B$16)+1</f>
        <v>46168</v>
      </c>
      <c r="C18" s="18">
        <f>WEEKDAY(B18)</f>
        <v>3</v>
      </c>
      <c r="D18" s="19">
        <v>0.25</v>
      </c>
      <c r="E18" s="51" t="s">
        <v>15</v>
      </c>
      <c r="F18" s="32" t="s">
        <v>14</v>
      </c>
      <c r="G18" s="50" t="s">
        <v>86</v>
      </c>
      <c r="H18" s="23"/>
      <c r="I18" s="50"/>
      <c r="J18" s="50"/>
      <c r="K18" s="25"/>
      <c r="L18" s="26"/>
      <c r="M18" s="27" t="s">
        <v>50</v>
      </c>
      <c r="N18" s="102"/>
    </row>
    <row r="19" spans="1:25" s="28" customFormat="1" ht="17.25" customHeight="1" x14ac:dyDescent="0.55000000000000004">
      <c r="A19" s="29"/>
      <c r="B19" s="17"/>
      <c r="C19" s="18"/>
      <c r="D19" s="19">
        <v>0.2951388888888889</v>
      </c>
      <c r="E19" s="51" t="s">
        <v>95</v>
      </c>
      <c r="F19" s="32" t="s">
        <v>16</v>
      </c>
      <c r="G19" s="50"/>
      <c r="H19" s="23"/>
      <c r="I19" s="50"/>
      <c r="J19" s="50"/>
      <c r="K19" s="25"/>
      <c r="L19" s="26"/>
      <c r="M19" s="27" t="s">
        <v>33</v>
      </c>
      <c r="N19" s="102"/>
    </row>
    <row r="20" spans="1:25" s="28" customFormat="1" ht="17.25" customHeight="1" x14ac:dyDescent="0.55000000000000004">
      <c r="A20" s="29"/>
      <c r="B20" s="17"/>
      <c r="C20" s="18"/>
      <c r="D20" s="19"/>
      <c r="E20" s="51"/>
      <c r="F20" s="32"/>
      <c r="G20" s="53"/>
      <c r="H20" s="23" t="s">
        <v>42</v>
      </c>
      <c r="I20" s="50"/>
      <c r="J20" s="50"/>
      <c r="K20" s="25"/>
      <c r="L20" s="26"/>
      <c r="M20" s="27"/>
      <c r="N20" s="102"/>
    </row>
    <row r="21" spans="1:25" s="28" customFormat="1" ht="17" customHeight="1" x14ac:dyDescent="0.55000000000000004">
      <c r="A21" s="29"/>
      <c r="B21" s="17"/>
      <c r="C21" s="18"/>
      <c r="D21" s="19"/>
      <c r="E21" s="51"/>
      <c r="F21" s="32"/>
      <c r="G21" s="58"/>
      <c r="H21" s="23" t="s">
        <v>59</v>
      </c>
      <c r="I21" s="50"/>
      <c r="J21" s="50"/>
      <c r="K21" s="25"/>
      <c r="L21" s="26"/>
      <c r="M21" s="27"/>
      <c r="N21" s="102"/>
    </row>
    <row r="22" spans="1:25" s="43" customFormat="1" ht="17.25" customHeight="1" x14ac:dyDescent="0.55000000000000004">
      <c r="A22" s="34"/>
      <c r="B22" s="54"/>
      <c r="C22" s="55"/>
      <c r="D22" s="56"/>
      <c r="E22" s="36"/>
      <c r="F22" s="37"/>
      <c r="G22" s="38"/>
      <c r="H22" s="39"/>
      <c r="I22" s="40"/>
      <c r="J22" s="40"/>
      <c r="K22" s="41" t="s">
        <v>35</v>
      </c>
      <c r="L22" s="42" t="s">
        <v>8</v>
      </c>
      <c r="M22" s="57"/>
      <c r="N22" s="104"/>
    </row>
    <row r="23" spans="1:25" s="28" customFormat="1" ht="17.25" customHeight="1" x14ac:dyDescent="0.2">
      <c r="A23" s="44"/>
      <c r="B23" s="45"/>
      <c r="C23" s="46"/>
      <c r="D23" s="19"/>
      <c r="E23" s="20"/>
      <c r="F23" s="21"/>
      <c r="G23" s="22"/>
      <c r="H23" s="23"/>
      <c r="I23" s="47"/>
      <c r="J23" s="24"/>
      <c r="K23" s="25"/>
      <c r="L23" s="26"/>
      <c r="M23" s="48"/>
      <c r="N23" s="116" t="s">
        <v>96</v>
      </c>
      <c r="S23" s="7"/>
      <c r="T23" s="7"/>
      <c r="U23" s="7"/>
      <c r="V23" s="7"/>
      <c r="W23" s="7"/>
      <c r="X23" s="7"/>
      <c r="Y23" s="7"/>
    </row>
    <row r="24" spans="1:25" s="28" customFormat="1" ht="17.25" customHeight="1" x14ac:dyDescent="0.2">
      <c r="A24" s="29">
        <f>MAX(A$12:A18)+1</f>
        <v>4</v>
      </c>
      <c r="B24" s="17">
        <f>MAX(B$12:B18)+1</f>
        <v>46169</v>
      </c>
      <c r="C24" s="18">
        <f>WEEKDAY(B24)</f>
        <v>4</v>
      </c>
      <c r="D24" s="19"/>
      <c r="E24" s="59" t="s">
        <v>38</v>
      </c>
      <c r="F24" s="60"/>
      <c r="G24" s="50" t="s">
        <v>97</v>
      </c>
      <c r="H24" s="23"/>
      <c r="I24" s="50"/>
      <c r="J24" s="50"/>
      <c r="K24" s="25"/>
      <c r="L24" s="26"/>
      <c r="M24" s="27" t="s">
        <v>33</v>
      </c>
      <c r="N24" s="128"/>
      <c r="S24" s="7"/>
      <c r="T24" s="7"/>
      <c r="U24" s="7"/>
      <c r="V24" s="7"/>
      <c r="W24" s="7"/>
      <c r="X24" s="7"/>
      <c r="Y24" s="7"/>
    </row>
    <row r="25" spans="1:25" s="28" customFormat="1" ht="17.25" customHeight="1" x14ac:dyDescent="0.2">
      <c r="A25" s="29"/>
      <c r="B25" s="17"/>
      <c r="C25" s="18"/>
      <c r="D25" s="19"/>
      <c r="E25" s="115" t="s">
        <v>98</v>
      </c>
      <c r="F25" s="60"/>
      <c r="G25" s="50"/>
      <c r="H25" s="23"/>
      <c r="I25" s="50"/>
      <c r="J25" s="50"/>
      <c r="K25" s="25"/>
      <c r="L25" s="26"/>
      <c r="M25" s="27"/>
      <c r="N25" s="128"/>
      <c r="S25" s="7"/>
      <c r="T25" s="7"/>
      <c r="U25" s="7"/>
      <c r="V25" s="7"/>
      <c r="W25" s="7"/>
      <c r="X25" s="7"/>
      <c r="Y25" s="7"/>
    </row>
    <row r="26" spans="1:25" s="28" customFormat="1" ht="17.25" customHeight="1" x14ac:dyDescent="0.55000000000000004">
      <c r="A26" s="29"/>
      <c r="B26" s="17"/>
      <c r="C26" s="18"/>
      <c r="D26" s="19"/>
      <c r="E26" s="61"/>
      <c r="F26" s="21"/>
      <c r="G26" s="53"/>
      <c r="H26" s="23" t="s">
        <v>99</v>
      </c>
      <c r="I26" s="50"/>
      <c r="J26" s="50"/>
      <c r="K26" s="25"/>
      <c r="L26" s="26"/>
      <c r="M26" s="27"/>
      <c r="N26" s="128"/>
      <c r="S26" s="43"/>
      <c r="T26" s="43"/>
      <c r="U26" s="43"/>
      <c r="V26" s="43"/>
      <c r="W26" s="43"/>
      <c r="X26" s="43"/>
      <c r="Y26" s="43"/>
    </row>
    <row r="27" spans="1:25" s="28" customFormat="1" ht="17.25" customHeight="1" x14ac:dyDescent="0.55000000000000004">
      <c r="A27" s="29"/>
      <c r="B27" s="17"/>
      <c r="C27" s="18"/>
      <c r="D27" s="19"/>
      <c r="E27" s="61"/>
      <c r="F27" s="21"/>
      <c r="G27" s="53"/>
      <c r="H27" s="23" t="s">
        <v>100</v>
      </c>
      <c r="I27" s="50"/>
      <c r="J27" s="50"/>
      <c r="K27" s="25"/>
      <c r="L27" s="26"/>
      <c r="M27" s="27"/>
      <c r="N27" s="128"/>
      <c r="S27" s="43"/>
      <c r="T27" s="43"/>
      <c r="U27" s="43"/>
      <c r="V27" s="43"/>
      <c r="W27" s="43"/>
      <c r="X27" s="43"/>
      <c r="Y27" s="43"/>
    </row>
    <row r="28" spans="1:25" s="43" customFormat="1" ht="17.25" customHeight="1" x14ac:dyDescent="0.55000000000000004">
      <c r="A28" s="34"/>
      <c r="B28" s="54"/>
      <c r="C28" s="55"/>
      <c r="D28" s="56"/>
      <c r="E28" s="36"/>
      <c r="F28" s="37"/>
      <c r="G28" s="38"/>
      <c r="H28" s="39"/>
      <c r="I28" s="40"/>
      <c r="J28" s="40"/>
      <c r="K28" s="41" t="s">
        <v>101</v>
      </c>
      <c r="L28" s="42" t="s">
        <v>8</v>
      </c>
      <c r="M28" s="57"/>
      <c r="N28" s="129"/>
      <c r="S28" s="28"/>
      <c r="T28" s="28"/>
      <c r="U28" s="28"/>
      <c r="V28" s="28"/>
      <c r="W28" s="28"/>
      <c r="X28" s="28"/>
      <c r="Y28" s="28"/>
    </row>
    <row r="29" spans="1:25" s="43" customFormat="1" ht="17.25" customHeight="1" x14ac:dyDescent="0.55000000000000004">
      <c r="A29" s="44"/>
      <c r="B29" s="45"/>
      <c r="C29" s="46"/>
      <c r="D29" s="19"/>
      <c r="E29" s="20"/>
      <c r="F29" s="21"/>
      <c r="I29" s="62"/>
      <c r="J29" s="62"/>
      <c r="K29" s="63"/>
      <c r="L29" s="64"/>
      <c r="M29" s="27"/>
      <c r="N29" s="117" t="s">
        <v>96</v>
      </c>
      <c r="S29" s="28"/>
      <c r="T29" s="28"/>
      <c r="U29" s="28"/>
      <c r="V29" s="28"/>
      <c r="W29" s="28"/>
      <c r="X29" s="28"/>
      <c r="Y29" s="28"/>
    </row>
    <row r="30" spans="1:25" s="43" customFormat="1" ht="17.25" customHeight="1" x14ac:dyDescent="0.55000000000000004">
      <c r="A30" s="29">
        <f>MAX(A$12:A28)+1</f>
        <v>5</v>
      </c>
      <c r="B30" s="17">
        <f>MAX(B$12:B28)+1</f>
        <v>46170</v>
      </c>
      <c r="C30" s="18">
        <f>WEEKDAY(B30)</f>
        <v>5</v>
      </c>
      <c r="D30" s="19"/>
      <c r="E30" s="59"/>
      <c r="F30" s="60"/>
      <c r="G30" s="50" t="s">
        <v>18</v>
      </c>
      <c r="H30" s="23"/>
      <c r="I30" s="65"/>
      <c r="J30" s="65"/>
      <c r="K30" s="66"/>
      <c r="L30" s="26"/>
      <c r="M30" s="27" t="s">
        <v>33</v>
      </c>
      <c r="N30" s="117"/>
      <c r="S30" s="28"/>
      <c r="T30" s="28"/>
      <c r="U30" s="28"/>
      <c r="V30" s="28"/>
      <c r="W30" s="28"/>
      <c r="X30" s="28"/>
      <c r="Y30" s="28"/>
    </row>
    <row r="31" spans="1:25" s="43" customFormat="1" ht="17.25" customHeight="1" x14ac:dyDescent="0.55000000000000004">
      <c r="A31" s="29"/>
      <c r="B31" s="17"/>
      <c r="C31" s="18"/>
      <c r="D31" s="19"/>
      <c r="E31" s="59"/>
      <c r="F31" s="60"/>
      <c r="G31" s="50"/>
      <c r="H31" s="23" t="s">
        <v>100</v>
      </c>
      <c r="I31" s="65"/>
      <c r="J31" s="65"/>
      <c r="K31" s="66"/>
      <c r="L31" s="26"/>
      <c r="M31" s="27"/>
      <c r="N31" s="117"/>
      <c r="S31" s="28"/>
      <c r="T31" s="28"/>
      <c r="U31" s="28"/>
      <c r="V31" s="28"/>
      <c r="W31" s="28"/>
      <c r="X31" s="28"/>
      <c r="Y31" s="28"/>
    </row>
    <row r="32" spans="1:25" s="43" customFormat="1" ht="17.25" customHeight="1" x14ac:dyDescent="0.2">
      <c r="A32" s="16"/>
      <c r="B32" s="67"/>
      <c r="C32" s="68"/>
      <c r="D32" s="19"/>
      <c r="E32" s="59"/>
      <c r="F32" s="21"/>
      <c r="G32" s="69"/>
      <c r="H32" s="23" t="s">
        <v>102</v>
      </c>
      <c r="I32" s="65"/>
      <c r="J32" s="65"/>
      <c r="K32" s="66"/>
      <c r="L32" s="26"/>
      <c r="M32" s="27"/>
      <c r="N32" s="117"/>
      <c r="S32" s="7"/>
      <c r="T32" s="7"/>
      <c r="U32" s="7"/>
      <c r="V32" s="7"/>
      <c r="W32" s="7"/>
      <c r="X32" s="7"/>
      <c r="Y32" s="7"/>
    </row>
    <row r="33" spans="1:25" s="43" customFormat="1" ht="17" customHeight="1" x14ac:dyDescent="0.2">
      <c r="A33" s="34"/>
      <c r="B33" s="54"/>
      <c r="C33" s="55"/>
      <c r="D33" s="56"/>
      <c r="E33" s="36"/>
      <c r="F33" s="37"/>
      <c r="G33" s="38"/>
      <c r="H33" s="39"/>
      <c r="I33" s="40"/>
      <c r="J33" s="70"/>
      <c r="K33" s="41" t="s">
        <v>101</v>
      </c>
      <c r="L33" s="42" t="s">
        <v>8</v>
      </c>
      <c r="M33" s="27"/>
      <c r="N33" s="118"/>
      <c r="S33" s="7"/>
      <c r="T33" s="7"/>
      <c r="U33" s="7"/>
      <c r="V33" s="7"/>
      <c r="W33" s="7"/>
      <c r="X33" s="7"/>
      <c r="Y33" s="7"/>
    </row>
    <row r="34" spans="1:25" s="43" customFormat="1" ht="17.25" customHeight="1" x14ac:dyDescent="0.55000000000000004">
      <c r="A34" s="44"/>
      <c r="B34" s="45"/>
      <c r="C34" s="46"/>
      <c r="D34" s="71"/>
      <c r="E34" s="72"/>
      <c r="F34" s="73"/>
      <c r="G34" s="33"/>
      <c r="H34" s="23"/>
      <c r="I34" s="62"/>
      <c r="J34" s="62"/>
      <c r="K34" s="63"/>
      <c r="L34" s="64"/>
      <c r="M34" s="48"/>
      <c r="N34" s="116" t="s">
        <v>103</v>
      </c>
      <c r="S34" s="28"/>
      <c r="T34" s="28"/>
      <c r="U34" s="28"/>
      <c r="V34" s="28"/>
      <c r="W34" s="28"/>
      <c r="X34" s="28"/>
      <c r="Y34" s="28"/>
    </row>
    <row r="35" spans="1:25" s="43" customFormat="1" ht="17.25" customHeight="1" x14ac:dyDescent="0.55000000000000004">
      <c r="A35" s="29">
        <f>MAX(A$12:A30)+1</f>
        <v>6</v>
      </c>
      <c r="B35" s="17">
        <f>MAX(B$12:B30)+1</f>
        <v>46171</v>
      </c>
      <c r="C35" s="18">
        <f>WEEKDAY(B35)</f>
        <v>6</v>
      </c>
      <c r="D35" s="19"/>
      <c r="E35" s="59"/>
      <c r="F35" s="60"/>
      <c r="G35" s="50" t="s">
        <v>18</v>
      </c>
      <c r="H35" s="23"/>
      <c r="I35" s="65"/>
      <c r="J35" s="65"/>
      <c r="K35" s="66"/>
      <c r="L35" s="26"/>
      <c r="M35" s="27" t="s">
        <v>33</v>
      </c>
      <c r="N35" s="117"/>
      <c r="S35" s="28"/>
      <c r="T35" s="28"/>
      <c r="U35" s="28"/>
      <c r="V35" s="28"/>
      <c r="W35" s="28"/>
      <c r="X35" s="28"/>
      <c r="Y35" s="28"/>
    </row>
    <row r="36" spans="1:25" s="43" customFormat="1" ht="17.25" customHeight="1" x14ac:dyDescent="0.55000000000000004">
      <c r="A36" s="29"/>
      <c r="B36" s="17"/>
      <c r="C36" s="18"/>
      <c r="D36" s="19"/>
      <c r="E36" s="59"/>
      <c r="F36" s="60"/>
      <c r="G36" s="50"/>
      <c r="H36" s="23" t="s">
        <v>100</v>
      </c>
      <c r="I36" s="65"/>
      <c r="J36" s="65"/>
      <c r="K36" s="66"/>
      <c r="L36" s="26"/>
      <c r="M36" s="27"/>
      <c r="N36" s="117"/>
      <c r="S36" s="28"/>
      <c r="T36" s="28"/>
      <c r="U36" s="28"/>
      <c r="V36" s="28"/>
      <c r="W36" s="28"/>
      <c r="X36" s="28"/>
      <c r="Y36" s="28"/>
    </row>
    <row r="37" spans="1:25" s="43" customFormat="1" ht="17.25" customHeight="1" x14ac:dyDescent="0.55000000000000004">
      <c r="A37" s="29"/>
      <c r="B37" s="17"/>
      <c r="C37" s="18"/>
      <c r="D37" s="19"/>
      <c r="E37" s="59"/>
      <c r="F37" s="60"/>
      <c r="G37" s="50"/>
      <c r="H37" s="23" t="s">
        <v>104</v>
      </c>
      <c r="I37" s="65"/>
      <c r="J37" s="65"/>
      <c r="K37" s="66"/>
      <c r="L37" s="26"/>
      <c r="M37" s="27"/>
      <c r="N37" s="117"/>
      <c r="S37" s="28"/>
      <c r="T37" s="28"/>
      <c r="U37" s="28"/>
      <c r="V37" s="28"/>
      <c r="W37" s="28"/>
      <c r="X37" s="28"/>
      <c r="Y37" s="28"/>
    </row>
    <row r="38" spans="1:25" s="43" customFormat="1" ht="17.25" customHeight="1" x14ac:dyDescent="0.55000000000000004">
      <c r="A38" s="34"/>
      <c r="B38" s="54"/>
      <c r="C38" s="55"/>
      <c r="D38" s="56"/>
      <c r="E38" s="36"/>
      <c r="F38" s="37"/>
      <c r="G38" s="38"/>
      <c r="H38" s="39"/>
      <c r="I38" s="40"/>
      <c r="J38" s="70"/>
      <c r="K38" s="41" t="s">
        <v>101</v>
      </c>
      <c r="L38" s="42" t="s">
        <v>8</v>
      </c>
      <c r="M38" s="57"/>
      <c r="N38" s="118"/>
      <c r="S38" s="28"/>
      <c r="T38" s="28"/>
      <c r="U38" s="28"/>
      <c r="V38" s="28"/>
      <c r="W38" s="28"/>
      <c r="X38" s="28"/>
      <c r="Y38" s="28"/>
    </row>
    <row r="39" spans="1:25" s="43" customFormat="1" ht="17.25" customHeight="1" x14ac:dyDescent="0.55000000000000004">
      <c r="A39" s="44"/>
      <c r="B39" s="45"/>
      <c r="C39" s="46"/>
      <c r="D39" s="71"/>
      <c r="E39" s="72"/>
      <c r="F39" s="73"/>
      <c r="G39" s="33"/>
      <c r="H39" s="23"/>
      <c r="I39" s="62"/>
      <c r="J39" s="62"/>
      <c r="K39" s="63"/>
      <c r="L39" s="64"/>
      <c r="M39" s="48"/>
      <c r="N39" s="105"/>
      <c r="S39" s="28"/>
      <c r="T39" s="28"/>
      <c r="U39" s="28"/>
      <c r="V39" s="28"/>
      <c r="W39" s="28"/>
      <c r="X39" s="28"/>
      <c r="Y39" s="28"/>
    </row>
    <row r="40" spans="1:25" s="43" customFormat="1" ht="17.25" customHeight="1" x14ac:dyDescent="0.55000000000000004">
      <c r="A40" s="29">
        <f>MAX(A$12:A36)+1</f>
        <v>7</v>
      </c>
      <c r="B40" s="17">
        <f>MAX(B$12:B35)+1</f>
        <v>46172</v>
      </c>
      <c r="C40" s="30">
        <f>WEEKDAY(B40)</f>
        <v>7</v>
      </c>
      <c r="D40" s="19"/>
      <c r="E40" s="59"/>
      <c r="F40" s="60"/>
      <c r="G40" s="50" t="s">
        <v>18</v>
      </c>
      <c r="H40" s="23"/>
      <c r="I40" s="65"/>
      <c r="J40" s="65"/>
      <c r="K40" s="66"/>
      <c r="L40" s="26"/>
      <c r="M40" s="27" t="s">
        <v>33</v>
      </c>
      <c r="N40" s="106"/>
      <c r="S40" s="28"/>
      <c r="T40" s="28"/>
      <c r="U40" s="28"/>
      <c r="V40" s="28"/>
      <c r="W40" s="28"/>
      <c r="X40" s="28"/>
      <c r="Y40" s="28"/>
    </row>
    <row r="41" spans="1:25" s="43" customFormat="1" ht="17.25" customHeight="1" x14ac:dyDescent="0.55000000000000004">
      <c r="A41" s="29"/>
      <c r="B41" s="17"/>
      <c r="C41" s="18"/>
      <c r="D41" s="19"/>
      <c r="E41" s="59"/>
      <c r="F41" s="21"/>
      <c r="G41" s="50"/>
      <c r="H41" s="23" t="s">
        <v>104</v>
      </c>
      <c r="I41" s="65"/>
      <c r="J41" s="65"/>
      <c r="K41" s="66"/>
      <c r="L41" s="26"/>
      <c r="M41" s="27"/>
      <c r="N41" s="106"/>
      <c r="S41" s="28"/>
      <c r="T41" s="28"/>
      <c r="U41" s="28"/>
      <c r="V41" s="28"/>
      <c r="W41" s="28"/>
      <c r="X41" s="28"/>
      <c r="Y41" s="28"/>
    </row>
    <row r="42" spans="1:25" s="43" customFormat="1" ht="17.25" customHeight="1" x14ac:dyDescent="0.55000000000000004">
      <c r="A42" s="34"/>
      <c r="B42" s="54"/>
      <c r="C42" s="55"/>
      <c r="D42" s="56"/>
      <c r="E42" s="36"/>
      <c r="F42" s="37"/>
      <c r="G42" s="38"/>
      <c r="H42" s="39"/>
      <c r="I42" s="40"/>
      <c r="J42" s="70"/>
      <c r="K42" s="41" t="s">
        <v>101</v>
      </c>
      <c r="L42" s="42" t="s">
        <v>8</v>
      </c>
      <c r="M42" s="57"/>
      <c r="N42" s="107"/>
      <c r="S42" s="28"/>
      <c r="T42" s="28"/>
      <c r="U42" s="28"/>
      <c r="V42" s="28"/>
      <c r="W42" s="28"/>
      <c r="X42" s="28"/>
      <c r="Y42" s="28"/>
    </row>
    <row r="43" spans="1:25" s="43" customFormat="1" ht="17.25" customHeight="1" x14ac:dyDescent="0.55000000000000004">
      <c r="A43" s="44"/>
      <c r="B43" s="45"/>
      <c r="C43" s="46"/>
      <c r="D43" s="71"/>
      <c r="E43" s="72"/>
      <c r="F43" s="73"/>
      <c r="G43" s="33"/>
      <c r="H43" s="23"/>
      <c r="I43" s="62"/>
      <c r="J43" s="62"/>
      <c r="K43" s="63"/>
      <c r="L43" s="64"/>
      <c r="M43" s="48"/>
      <c r="N43" s="105"/>
      <c r="S43" s="28"/>
      <c r="T43" s="28"/>
      <c r="U43" s="28"/>
      <c r="V43" s="28"/>
      <c r="W43" s="28"/>
      <c r="X43" s="28"/>
      <c r="Y43" s="28"/>
    </row>
    <row r="44" spans="1:25" s="43" customFormat="1" ht="17.25" customHeight="1" x14ac:dyDescent="0.55000000000000004">
      <c r="A44" s="29">
        <f>MAX(A$12:A41)+1</f>
        <v>8</v>
      </c>
      <c r="B44" s="17">
        <f>MAX(B$12:B40)+1</f>
        <v>46173</v>
      </c>
      <c r="C44" s="49">
        <f>WEEKDAY(B44)</f>
        <v>1</v>
      </c>
      <c r="D44" s="19"/>
      <c r="E44" s="115" t="s">
        <v>98</v>
      </c>
      <c r="F44" s="60" t="s">
        <v>10</v>
      </c>
      <c r="G44" s="50" t="s">
        <v>97</v>
      </c>
      <c r="H44" s="23"/>
      <c r="I44" s="65"/>
      <c r="J44" s="65"/>
      <c r="K44" s="66"/>
      <c r="L44" s="26"/>
      <c r="M44" s="27" t="s">
        <v>93</v>
      </c>
      <c r="N44" s="106"/>
      <c r="S44" s="28"/>
      <c r="T44" s="28"/>
      <c r="U44" s="28"/>
      <c r="V44" s="28"/>
      <c r="W44" s="28"/>
      <c r="X44" s="28"/>
      <c r="Y44" s="28"/>
    </row>
    <row r="45" spans="1:25" s="43" customFormat="1" ht="17.25" customHeight="1" x14ac:dyDescent="0.55000000000000004">
      <c r="A45" s="29"/>
      <c r="B45" s="17"/>
      <c r="C45" s="49"/>
      <c r="D45" s="19"/>
      <c r="E45" s="59" t="s">
        <v>38</v>
      </c>
      <c r="F45" s="60" t="s">
        <v>13</v>
      </c>
      <c r="G45" s="33"/>
      <c r="H45" s="23"/>
      <c r="I45" s="65"/>
      <c r="J45" s="65"/>
      <c r="K45" s="66"/>
      <c r="L45" s="26"/>
      <c r="M45" s="27"/>
      <c r="N45" s="106"/>
      <c r="S45" s="28"/>
      <c r="T45" s="28"/>
      <c r="U45" s="28"/>
      <c r="V45" s="28"/>
      <c r="W45" s="28"/>
      <c r="X45" s="28"/>
      <c r="Y45" s="28"/>
    </row>
    <row r="46" spans="1:25" s="43" customFormat="1" ht="17.25" customHeight="1" x14ac:dyDescent="0.55000000000000004">
      <c r="A46" s="29"/>
      <c r="B46" s="17"/>
      <c r="C46" s="49"/>
      <c r="D46" s="19">
        <v>0.56597222222222221</v>
      </c>
      <c r="E46" s="59" t="s">
        <v>38</v>
      </c>
      <c r="F46" s="60" t="s">
        <v>10</v>
      </c>
      <c r="G46" s="33" t="s">
        <v>66</v>
      </c>
      <c r="H46" s="23"/>
      <c r="I46" s="65"/>
      <c r="J46" s="65"/>
      <c r="K46" s="66"/>
      <c r="L46" s="26"/>
      <c r="M46" s="27"/>
      <c r="N46" s="106"/>
      <c r="S46" s="28"/>
      <c r="T46" s="28"/>
      <c r="U46" s="28"/>
      <c r="V46" s="28"/>
      <c r="W46" s="28"/>
      <c r="X46" s="28"/>
      <c r="Y46" s="28"/>
    </row>
    <row r="47" spans="1:25" s="43" customFormat="1" ht="17.25" customHeight="1" x14ac:dyDescent="0.55000000000000004">
      <c r="A47" s="29"/>
      <c r="B47" s="17"/>
      <c r="C47" s="18"/>
      <c r="D47" s="19">
        <v>0.61111111111111116</v>
      </c>
      <c r="E47" s="59" t="s">
        <v>24</v>
      </c>
      <c r="F47" s="60" t="s">
        <v>13</v>
      </c>
      <c r="G47" s="50"/>
      <c r="H47" s="23"/>
      <c r="I47" s="65"/>
      <c r="J47" s="65"/>
      <c r="K47" s="66"/>
      <c r="L47" s="26"/>
      <c r="M47" s="27" t="s">
        <v>93</v>
      </c>
      <c r="N47" s="106"/>
      <c r="S47" s="28"/>
      <c r="T47" s="28"/>
      <c r="U47" s="28"/>
      <c r="V47" s="28"/>
      <c r="W47" s="28"/>
      <c r="X47" s="28"/>
      <c r="Y47" s="28"/>
    </row>
    <row r="48" spans="1:25" s="43" customFormat="1" ht="17.25" customHeight="1" x14ac:dyDescent="0.55000000000000004">
      <c r="A48" s="29"/>
      <c r="B48" s="17"/>
      <c r="C48" s="18"/>
      <c r="D48" s="19"/>
      <c r="E48" s="59"/>
      <c r="F48" s="60"/>
      <c r="G48" s="50"/>
      <c r="H48" s="74" t="s">
        <v>26</v>
      </c>
      <c r="I48" s="65"/>
      <c r="J48" s="65"/>
      <c r="K48" s="66"/>
      <c r="L48" s="26"/>
      <c r="M48" s="27"/>
      <c r="N48" s="106"/>
      <c r="S48" s="28"/>
      <c r="T48" s="28"/>
      <c r="U48" s="28"/>
      <c r="V48" s="28"/>
      <c r="W48" s="28"/>
      <c r="X48" s="28"/>
      <c r="Y48" s="28"/>
    </row>
    <row r="49" spans="1:25" s="43" customFormat="1" ht="17.25" customHeight="1" x14ac:dyDescent="0.55000000000000004">
      <c r="A49" s="29"/>
      <c r="B49" s="17"/>
      <c r="C49" s="18"/>
      <c r="D49" s="19"/>
      <c r="E49" s="59"/>
      <c r="F49" s="21"/>
      <c r="G49" s="50"/>
      <c r="H49" s="74" t="s">
        <v>25</v>
      </c>
      <c r="I49" s="65"/>
      <c r="J49" s="65"/>
      <c r="K49" s="66"/>
      <c r="L49" s="26"/>
      <c r="M49" s="27"/>
      <c r="N49" s="106"/>
      <c r="S49" s="28"/>
      <c r="T49" s="28"/>
      <c r="U49" s="28"/>
      <c r="V49" s="28"/>
      <c r="W49" s="28"/>
      <c r="X49" s="28"/>
      <c r="Y49" s="28"/>
    </row>
    <row r="50" spans="1:25" s="43" customFormat="1" ht="17.25" customHeight="1" x14ac:dyDescent="0.55000000000000004">
      <c r="A50" s="34"/>
      <c r="B50" s="54"/>
      <c r="C50" s="55"/>
      <c r="D50" s="56"/>
      <c r="E50" s="36"/>
      <c r="F50" s="37"/>
      <c r="G50" s="38"/>
      <c r="H50" s="39"/>
      <c r="I50" s="40"/>
      <c r="J50" s="70"/>
      <c r="K50" s="41" t="s">
        <v>17</v>
      </c>
      <c r="L50" s="42" t="s">
        <v>8</v>
      </c>
      <c r="M50" s="57"/>
      <c r="N50" s="107"/>
      <c r="S50" s="28"/>
      <c r="T50" s="28"/>
      <c r="U50" s="28"/>
      <c r="V50" s="28"/>
      <c r="W50" s="28"/>
      <c r="X50" s="28"/>
      <c r="Y50" s="28"/>
    </row>
    <row r="51" spans="1:25" s="43" customFormat="1" ht="17.25" customHeight="1" x14ac:dyDescent="0.55000000000000004">
      <c r="A51" s="44"/>
      <c r="B51" s="45"/>
      <c r="C51" s="46"/>
      <c r="D51" s="71"/>
      <c r="E51" s="72"/>
      <c r="F51" s="73"/>
      <c r="G51" s="33"/>
      <c r="H51" s="23"/>
      <c r="I51" s="62"/>
      <c r="J51" s="62"/>
      <c r="K51" s="63"/>
      <c r="L51" s="64"/>
      <c r="M51" s="48"/>
      <c r="N51" s="105"/>
      <c r="S51" s="28"/>
      <c r="T51" s="28"/>
      <c r="U51" s="28"/>
      <c r="V51" s="28"/>
      <c r="W51" s="28"/>
      <c r="X51" s="28"/>
      <c r="Y51" s="28"/>
    </row>
    <row r="52" spans="1:25" s="43" customFormat="1" ht="17.25" customHeight="1" x14ac:dyDescent="0.55000000000000004">
      <c r="A52" s="29">
        <f>MAX(A$12:A49)+1</f>
        <v>9</v>
      </c>
      <c r="B52" s="17">
        <f>MAX(B$12:B47)+1</f>
        <v>46174</v>
      </c>
      <c r="C52" s="108">
        <f>WEEKDAY(B52)</f>
        <v>2</v>
      </c>
      <c r="D52" s="19"/>
      <c r="E52" s="59"/>
      <c r="F52" s="60"/>
      <c r="G52" s="50" t="s">
        <v>18</v>
      </c>
      <c r="H52" s="23"/>
      <c r="I52" s="65"/>
      <c r="J52" s="65"/>
      <c r="K52" s="66"/>
      <c r="L52" s="26"/>
      <c r="M52" s="27" t="s">
        <v>33</v>
      </c>
      <c r="N52" s="106"/>
      <c r="S52" s="28"/>
      <c r="T52" s="28"/>
      <c r="U52" s="28"/>
      <c r="V52" s="28"/>
      <c r="W52" s="28"/>
      <c r="X52" s="28"/>
      <c r="Y52" s="28"/>
    </row>
    <row r="53" spans="1:25" s="43" customFormat="1" ht="17.25" customHeight="1" x14ac:dyDescent="0.55000000000000004">
      <c r="A53" s="29"/>
      <c r="B53" s="17"/>
      <c r="C53" s="108"/>
      <c r="D53" s="19"/>
      <c r="E53" s="59"/>
      <c r="F53" s="21"/>
      <c r="G53" s="50"/>
      <c r="H53" s="23" t="s">
        <v>55</v>
      </c>
      <c r="I53" s="65"/>
      <c r="J53" s="65"/>
      <c r="K53" s="66"/>
      <c r="L53" s="26"/>
      <c r="M53" s="27"/>
      <c r="N53" s="106"/>
      <c r="S53" s="28"/>
      <c r="T53" s="28"/>
      <c r="U53" s="28"/>
      <c r="V53" s="28"/>
      <c r="W53" s="28"/>
      <c r="X53" s="28"/>
      <c r="Y53" s="28"/>
    </row>
    <row r="54" spans="1:25" s="43" customFormat="1" ht="17.25" customHeight="1" x14ac:dyDescent="0.55000000000000004">
      <c r="A54" s="34"/>
      <c r="B54" s="54"/>
      <c r="C54" s="109"/>
      <c r="D54" s="56"/>
      <c r="E54" s="36"/>
      <c r="F54" s="37"/>
      <c r="G54" s="38"/>
      <c r="H54" s="39"/>
      <c r="I54" s="40"/>
      <c r="J54" s="70"/>
      <c r="K54" s="41" t="s">
        <v>17</v>
      </c>
      <c r="L54" s="42" t="s">
        <v>8</v>
      </c>
      <c r="M54" s="57"/>
      <c r="N54" s="107"/>
      <c r="S54" s="28"/>
      <c r="T54" s="28"/>
      <c r="U54" s="28"/>
      <c r="V54" s="28"/>
      <c r="W54" s="28"/>
      <c r="X54" s="28"/>
      <c r="Y54" s="28"/>
    </row>
    <row r="55" spans="1:25" s="43" customFormat="1" ht="17.25" customHeight="1" x14ac:dyDescent="0.55000000000000004">
      <c r="A55" s="44"/>
      <c r="B55" s="45"/>
      <c r="C55" s="110"/>
      <c r="D55" s="71"/>
      <c r="E55" s="72"/>
      <c r="F55" s="73"/>
      <c r="G55" s="33"/>
      <c r="H55" s="23"/>
      <c r="I55" s="62"/>
      <c r="J55" s="62"/>
      <c r="K55" s="63"/>
      <c r="L55" s="64"/>
      <c r="M55" s="48"/>
      <c r="N55" s="105"/>
      <c r="S55" s="28"/>
      <c r="T55" s="28"/>
      <c r="U55" s="28"/>
      <c r="V55" s="28"/>
      <c r="W55" s="28"/>
      <c r="X55" s="28"/>
      <c r="Y55" s="28"/>
    </row>
    <row r="56" spans="1:25" s="43" customFormat="1" ht="17.25" customHeight="1" x14ac:dyDescent="0.55000000000000004">
      <c r="A56" s="29">
        <f>MAX(A$12:A52)+1</f>
        <v>10</v>
      </c>
      <c r="B56" s="17">
        <f>MAX(B$12:B52)+1</f>
        <v>46175</v>
      </c>
      <c r="C56" s="108">
        <f>WEEKDAY(B56)</f>
        <v>3</v>
      </c>
      <c r="D56" s="19"/>
      <c r="E56" s="59"/>
      <c r="F56" s="60"/>
      <c r="G56" s="50" t="s">
        <v>18</v>
      </c>
      <c r="H56" s="23"/>
      <c r="I56" s="65"/>
      <c r="J56" s="65"/>
      <c r="K56" s="66"/>
      <c r="L56" s="26"/>
      <c r="M56" s="27" t="s">
        <v>33</v>
      </c>
      <c r="N56" s="106"/>
      <c r="S56" s="28"/>
      <c r="T56" s="28"/>
      <c r="U56" s="28"/>
      <c r="V56" s="28"/>
      <c r="W56" s="28"/>
      <c r="X56" s="28"/>
      <c r="Y56" s="28"/>
    </row>
    <row r="57" spans="1:25" s="43" customFormat="1" ht="17.25" customHeight="1" x14ac:dyDescent="0.55000000000000004">
      <c r="A57" s="29"/>
      <c r="B57" s="17"/>
      <c r="C57" s="108"/>
      <c r="D57" s="19" t="s">
        <v>19</v>
      </c>
      <c r="E57" s="59"/>
      <c r="F57" s="21"/>
      <c r="G57" s="50"/>
      <c r="H57" s="74" t="s">
        <v>34</v>
      </c>
      <c r="I57" s="65"/>
      <c r="J57" s="65"/>
      <c r="K57" s="66"/>
      <c r="L57" s="26"/>
      <c r="M57" s="27"/>
      <c r="N57" s="106"/>
      <c r="S57" s="28"/>
      <c r="T57" s="28"/>
      <c r="U57" s="28"/>
      <c r="V57" s="28"/>
      <c r="W57" s="28"/>
      <c r="X57" s="28"/>
      <c r="Y57" s="28"/>
    </row>
    <row r="58" spans="1:25" s="43" customFormat="1" ht="17.25" customHeight="1" x14ac:dyDescent="0.55000000000000004">
      <c r="A58" s="29"/>
      <c r="B58" s="17"/>
      <c r="C58" s="18"/>
      <c r="D58" s="19"/>
      <c r="E58" s="59"/>
      <c r="F58" s="21"/>
      <c r="G58" s="69"/>
      <c r="H58" s="23" t="s">
        <v>27</v>
      </c>
      <c r="I58" s="65"/>
      <c r="J58" s="65"/>
      <c r="K58" s="66"/>
      <c r="L58" s="26"/>
      <c r="M58" s="27"/>
      <c r="N58" s="106"/>
    </row>
    <row r="59" spans="1:25" s="43" customFormat="1" ht="17.25" customHeight="1" x14ac:dyDescent="0.55000000000000004">
      <c r="A59" s="29"/>
      <c r="B59" s="17"/>
      <c r="C59" s="18"/>
      <c r="D59" s="19">
        <v>0.68402777777777779</v>
      </c>
      <c r="E59" s="59" t="s">
        <v>24</v>
      </c>
      <c r="F59" s="60" t="s">
        <v>10</v>
      </c>
      <c r="G59" s="33" t="s">
        <v>56</v>
      </c>
      <c r="H59" s="23"/>
      <c r="I59" s="65"/>
      <c r="J59" s="65"/>
      <c r="K59" s="66"/>
      <c r="L59" s="26"/>
      <c r="M59" s="27"/>
      <c r="N59" s="106"/>
      <c r="S59" s="28"/>
      <c r="T59" s="28"/>
      <c r="U59" s="28"/>
      <c r="V59" s="28"/>
      <c r="W59" s="28"/>
      <c r="X59" s="28"/>
      <c r="Y59" s="28"/>
    </row>
    <row r="60" spans="1:25" s="43" customFormat="1" ht="17.25" customHeight="1" x14ac:dyDescent="0.55000000000000004">
      <c r="A60" s="29"/>
      <c r="B60" s="17"/>
      <c r="C60" s="18"/>
      <c r="D60" s="19">
        <v>0.76041666666666663</v>
      </c>
      <c r="E60" s="59" t="s">
        <v>12</v>
      </c>
      <c r="F60" s="60" t="s">
        <v>13</v>
      </c>
      <c r="G60" s="33"/>
      <c r="H60" s="23"/>
      <c r="I60" s="65"/>
      <c r="J60" s="65"/>
      <c r="K60" s="66"/>
      <c r="L60" s="26"/>
      <c r="M60" s="27"/>
      <c r="N60" s="106"/>
      <c r="S60" s="28"/>
      <c r="T60" s="28"/>
      <c r="U60" s="28"/>
      <c r="V60" s="28"/>
      <c r="W60" s="28"/>
      <c r="X60" s="28"/>
      <c r="Y60" s="28"/>
    </row>
    <row r="61" spans="1:25" s="43" customFormat="1" ht="17.25" customHeight="1" x14ac:dyDescent="0.55000000000000004">
      <c r="A61" s="29"/>
      <c r="B61" s="17"/>
      <c r="C61" s="18"/>
      <c r="D61" s="19">
        <v>0.93402777777777779</v>
      </c>
      <c r="E61" s="59" t="s">
        <v>12</v>
      </c>
      <c r="F61" s="60" t="s">
        <v>10</v>
      </c>
      <c r="G61" s="33" t="s">
        <v>28</v>
      </c>
      <c r="H61" s="23"/>
      <c r="I61" s="65"/>
      <c r="J61" s="65"/>
      <c r="K61" s="66"/>
      <c r="L61" s="26"/>
      <c r="M61" s="27"/>
      <c r="N61" s="106"/>
      <c r="S61" s="28"/>
      <c r="T61" s="28"/>
      <c r="U61" s="28"/>
      <c r="V61" s="28"/>
      <c r="W61" s="28"/>
      <c r="X61" s="28"/>
      <c r="Y61" s="28"/>
    </row>
    <row r="62" spans="1:25" s="43" customFormat="1" ht="17.25" customHeight="1" x14ac:dyDescent="0.55000000000000004">
      <c r="A62" s="34"/>
      <c r="B62" s="54"/>
      <c r="C62" s="55"/>
      <c r="D62" s="56"/>
      <c r="E62" s="36"/>
      <c r="F62" s="37"/>
      <c r="G62" s="38"/>
      <c r="H62" s="39"/>
      <c r="I62" s="40"/>
      <c r="J62" s="70"/>
      <c r="K62" s="41" t="s">
        <v>29</v>
      </c>
      <c r="L62" s="42" t="s">
        <v>8</v>
      </c>
      <c r="M62" s="57"/>
      <c r="N62" s="107"/>
      <c r="S62" s="28"/>
      <c r="T62" s="28"/>
      <c r="U62" s="28"/>
      <c r="V62" s="28"/>
      <c r="W62" s="28"/>
      <c r="X62" s="28"/>
      <c r="Y62" s="28"/>
    </row>
    <row r="63" spans="1:25" s="43" customFormat="1" ht="17.25" customHeight="1" x14ac:dyDescent="0.55000000000000004">
      <c r="A63" s="44"/>
      <c r="B63" s="45"/>
      <c r="C63" s="46"/>
      <c r="D63" s="71"/>
      <c r="E63" s="72"/>
      <c r="F63" s="73"/>
      <c r="G63" s="33"/>
      <c r="H63" s="23"/>
      <c r="I63" s="62"/>
      <c r="J63" s="62"/>
      <c r="K63" s="63"/>
      <c r="L63" s="64"/>
      <c r="M63" s="48"/>
      <c r="N63" s="106"/>
      <c r="S63" s="28"/>
      <c r="T63" s="28"/>
      <c r="U63" s="28"/>
      <c r="V63" s="28"/>
      <c r="W63" s="28"/>
      <c r="X63" s="28"/>
      <c r="Y63" s="28"/>
    </row>
    <row r="64" spans="1:25" s="43" customFormat="1" ht="17.25" customHeight="1" x14ac:dyDescent="0.55000000000000004">
      <c r="A64" s="29">
        <f>MAX(A$12:A60)+1</f>
        <v>11</v>
      </c>
      <c r="B64" s="17">
        <f>MAX(B$12:B56)+1</f>
        <v>46176</v>
      </c>
      <c r="C64" s="18">
        <f>WEEKDAY(B64)</f>
        <v>4</v>
      </c>
      <c r="D64" s="19">
        <v>0.25347222222222221</v>
      </c>
      <c r="E64" s="59" t="s">
        <v>9</v>
      </c>
      <c r="F64" s="60" t="s">
        <v>16</v>
      </c>
      <c r="G64" s="50"/>
      <c r="H64" s="74"/>
      <c r="I64" s="65"/>
      <c r="J64" s="65"/>
      <c r="K64" s="66"/>
      <c r="L64" s="26"/>
      <c r="M64" s="27"/>
      <c r="N64" s="106"/>
    </row>
    <row r="65" spans="1:14" s="43" customFormat="1" ht="17.25" customHeight="1" x14ac:dyDescent="0.55000000000000004">
      <c r="A65" s="29"/>
      <c r="B65" s="17"/>
      <c r="C65" s="18"/>
      <c r="D65" s="19"/>
      <c r="E65" s="59"/>
      <c r="F65" s="60"/>
      <c r="G65" s="33"/>
      <c r="H65" s="23" t="s">
        <v>30</v>
      </c>
      <c r="I65" s="65"/>
      <c r="J65" s="74"/>
      <c r="K65" s="66"/>
      <c r="L65" s="26"/>
      <c r="M65" s="27"/>
      <c r="N65" s="106"/>
    </row>
    <row r="66" spans="1:14" s="43" customFormat="1" ht="17.25" customHeight="1" thickBot="1" x14ac:dyDescent="0.6">
      <c r="A66" s="75"/>
      <c r="B66" s="76"/>
      <c r="C66" s="77"/>
      <c r="D66" s="78"/>
      <c r="E66" s="79"/>
      <c r="F66" s="80"/>
      <c r="G66" s="81"/>
      <c r="H66" s="82"/>
      <c r="I66" s="82"/>
      <c r="J66" s="83"/>
      <c r="K66" s="84"/>
      <c r="L66" s="85"/>
      <c r="M66" s="86"/>
      <c r="N66" s="111"/>
    </row>
    <row r="67" spans="1:14" s="90" customFormat="1" ht="21" customHeight="1" x14ac:dyDescent="0.65">
      <c r="A67" s="1" t="s">
        <v>31</v>
      </c>
      <c r="B67" s="87"/>
      <c r="C67" s="88"/>
      <c r="D67" s="89"/>
      <c r="F67" s="91"/>
      <c r="H67" s="92"/>
      <c r="K67" s="93"/>
      <c r="L67" s="119"/>
      <c r="M67" s="119"/>
      <c r="N67" s="119"/>
    </row>
    <row r="68" spans="1:14" ht="21" customHeight="1" x14ac:dyDescent="0.6">
      <c r="A68" s="94"/>
    </row>
    <row r="75" spans="1:14" s="2" customFormat="1" ht="17.25" customHeight="1" x14ac:dyDescent="0.6">
      <c r="A75" s="1"/>
      <c r="C75" s="3"/>
      <c r="D75" s="4"/>
      <c r="E75" s="5"/>
      <c r="F75" s="28"/>
      <c r="G75" s="5"/>
      <c r="H75" s="95"/>
      <c r="I75" s="5"/>
      <c r="J75" s="5"/>
      <c r="K75" s="5"/>
      <c r="L75" s="5"/>
      <c r="M75" s="5"/>
      <c r="N75" s="5"/>
    </row>
  </sheetData>
  <mergeCells count="8">
    <mergeCell ref="N34:N38"/>
    <mergeCell ref="L67:N67"/>
    <mergeCell ref="K1:L1"/>
    <mergeCell ref="A2:N2"/>
    <mergeCell ref="E4:F4"/>
    <mergeCell ref="G4:L4"/>
    <mergeCell ref="N23:N28"/>
    <mergeCell ref="N29:N33"/>
  </mergeCells>
  <phoneticPr fontId="1"/>
  <printOptions horizontalCentered="1"/>
  <pageMargins left="0.59055118110236227" right="0.59055118110236227" top="0.59055118110236227" bottom="0.59055118110236227" header="0.39370078740157483" footer="0"/>
  <pageSetup paperSize="9" scale="47" fitToHeight="0" orientation="portrait" copies="6" r:id="rId1"/>
  <headerFooter alignWithMargins="0">
    <oddHeader>&amp;R&amp;"Meiryo UI,標準"&amp;12【別紙】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7D19-AC1A-4A5C-B3A1-8DBD038877E4}">
  <sheetPr>
    <tabColor rgb="FFFFC000"/>
    <pageSetUpPr fitToPage="1"/>
  </sheetPr>
  <dimension ref="A1:Y74"/>
  <sheetViews>
    <sheetView view="pageBreakPreview" topLeftCell="A25" zoomScale="70" zoomScaleNormal="70" zoomScaleSheetLayoutView="70" zoomScalePageLayoutView="70" workbookViewId="0">
      <selection activeCell="E46" sqref="E46"/>
    </sheetView>
  </sheetViews>
  <sheetFormatPr defaultColWidth="9" defaultRowHeight="17.25" customHeight="1" x14ac:dyDescent="0.6"/>
  <cols>
    <col min="1" max="1" width="4.08203125" style="1" customWidth="1"/>
    <col min="2" max="2" width="12.1640625" style="2" customWidth="1"/>
    <col min="3" max="3" width="4.08203125" style="3" customWidth="1"/>
    <col min="4" max="4" width="7.58203125" style="4" customWidth="1"/>
    <col min="5" max="5" width="12.9140625" style="5" customWidth="1"/>
    <col min="6" max="6" width="3.1640625" style="28" customWidth="1"/>
    <col min="7" max="7" width="2.5" style="5" customWidth="1"/>
    <col min="8" max="8" width="17.83203125" style="95" customWidth="1"/>
    <col min="9" max="11" width="17.83203125" style="5" customWidth="1"/>
    <col min="12" max="12" width="3.58203125" style="5" customWidth="1"/>
    <col min="13" max="13" width="40.33203125" style="5" customWidth="1"/>
    <col min="14" max="14" width="11.1640625" style="5" customWidth="1"/>
    <col min="15" max="16384" width="9" style="5"/>
  </cols>
  <sheetData>
    <row r="1" spans="1:14" s="7" customFormat="1" ht="17.25" customHeight="1" x14ac:dyDescent="0.6">
      <c r="A1" s="1"/>
      <c r="B1" s="2"/>
      <c r="C1" s="3"/>
      <c r="D1" s="4"/>
      <c r="E1" s="5"/>
      <c r="F1" s="6"/>
      <c r="G1" s="5"/>
      <c r="H1" s="5"/>
      <c r="I1" s="5"/>
      <c r="J1" s="5"/>
      <c r="K1" s="120"/>
      <c r="L1" s="121"/>
      <c r="M1" s="5"/>
      <c r="N1" s="100"/>
    </row>
    <row r="2" spans="1:14" s="7" customFormat="1" ht="35.15" customHeight="1" x14ac:dyDescent="0.2">
      <c r="A2" s="122" t="s">
        <v>57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7" customFormat="1" ht="17.25" customHeight="1" thickBot="1" x14ac:dyDescent="0.25">
      <c r="A3" s="8"/>
      <c r="B3" s="8"/>
      <c r="C3" s="8"/>
      <c r="D3" s="8"/>
      <c r="E3" s="8"/>
      <c r="F3" s="8"/>
      <c r="G3" s="9"/>
      <c r="H3" s="8"/>
      <c r="I3" s="8"/>
      <c r="J3" s="8"/>
      <c r="K3" s="8"/>
      <c r="L3" s="10"/>
      <c r="M3" s="10"/>
      <c r="N3" s="10"/>
    </row>
    <row r="4" spans="1:14" s="7" customFormat="1" ht="40" customHeight="1" thickBot="1" x14ac:dyDescent="0.25">
      <c r="A4" s="11" t="s">
        <v>0</v>
      </c>
      <c r="B4" s="12" t="s">
        <v>1</v>
      </c>
      <c r="C4" s="13" t="s">
        <v>2</v>
      </c>
      <c r="D4" s="14" t="s">
        <v>3</v>
      </c>
      <c r="E4" s="123" t="s">
        <v>4</v>
      </c>
      <c r="F4" s="124"/>
      <c r="G4" s="125" t="s">
        <v>5</v>
      </c>
      <c r="H4" s="126"/>
      <c r="I4" s="126"/>
      <c r="J4" s="126"/>
      <c r="K4" s="126"/>
      <c r="L4" s="127"/>
      <c r="M4" s="15" t="s">
        <v>6</v>
      </c>
      <c r="N4" s="101" t="s">
        <v>53</v>
      </c>
    </row>
    <row r="5" spans="1:14" s="28" customFormat="1" ht="17" customHeight="1" thickTop="1" x14ac:dyDescent="0.55000000000000004">
      <c r="A5" s="16"/>
      <c r="B5" s="17"/>
      <c r="C5" s="18"/>
      <c r="D5" s="19"/>
      <c r="E5" s="20"/>
      <c r="F5" s="21"/>
      <c r="G5" s="22"/>
      <c r="H5" s="23"/>
      <c r="I5" s="24"/>
      <c r="J5" s="24"/>
      <c r="K5" s="25"/>
      <c r="L5" s="26"/>
      <c r="M5" s="27"/>
      <c r="N5" s="26"/>
    </row>
    <row r="6" spans="1:14" s="28" customFormat="1" ht="17.25" customHeight="1" x14ac:dyDescent="0.55000000000000004">
      <c r="A6" s="29">
        <v>1</v>
      </c>
      <c r="B6" s="17">
        <v>46312</v>
      </c>
      <c r="C6" s="30">
        <f>WEEKDAY(B6)</f>
        <v>7</v>
      </c>
      <c r="D6" s="19">
        <v>0.33333333333333331</v>
      </c>
      <c r="E6" s="31"/>
      <c r="F6" s="32"/>
      <c r="G6" s="33"/>
      <c r="H6" s="23" t="s">
        <v>7</v>
      </c>
      <c r="I6" s="24"/>
      <c r="J6" s="24"/>
      <c r="K6" s="25"/>
      <c r="L6" s="26"/>
      <c r="M6" s="27"/>
      <c r="N6" s="102"/>
    </row>
    <row r="7" spans="1:14" s="28" customFormat="1" ht="17.25" customHeight="1" x14ac:dyDescent="0.55000000000000004">
      <c r="A7" s="29"/>
      <c r="B7" s="17"/>
      <c r="C7" s="30"/>
      <c r="D7" s="19">
        <v>0.46180555555555558</v>
      </c>
      <c r="E7" s="31" t="s">
        <v>9</v>
      </c>
      <c r="F7" s="32" t="s">
        <v>10</v>
      </c>
      <c r="G7" s="33" t="s">
        <v>11</v>
      </c>
      <c r="H7" s="23"/>
      <c r="I7" s="24"/>
      <c r="J7" s="24"/>
      <c r="K7" s="25"/>
      <c r="L7" s="26"/>
      <c r="M7" s="27"/>
      <c r="N7" s="102"/>
    </row>
    <row r="8" spans="1:14" s="28" customFormat="1" ht="17.25" customHeight="1" x14ac:dyDescent="0.55000000000000004">
      <c r="A8" s="29"/>
      <c r="B8" s="17"/>
      <c r="C8" s="30"/>
      <c r="D8" s="19">
        <v>0.68055555555555558</v>
      </c>
      <c r="E8" s="31" t="s">
        <v>47</v>
      </c>
      <c r="F8" s="32" t="s">
        <v>13</v>
      </c>
      <c r="G8" s="33"/>
      <c r="H8" s="23"/>
      <c r="I8" s="24"/>
      <c r="J8" s="24"/>
      <c r="K8" s="25"/>
      <c r="L8" s="26"/>
      <c r="M8" s="27" t="s">
        <v>50</v>
      </c>
      <c r="N8" s="102"/>
    </row>
    <row r="9" spans="1:14" s="43" customFormat="1" ht="17.25" customHeight="1" x14ac:dyDescent="0.55000000000000004">
      <c r="A9" s="34"/>
      <c r="B9" s="17"/>
      <c r="C9" s="18"/>
      <c r="D9" s="35"/>
      <c r="E9" s="36"/>
      <c r="F9" s="37"/>
      <c r="G9" s="38"/>
      <c r="H9" s="39"/>
      <c r="I9" s="40"/>
      <c r="J9" s="40"/>
      <c r="K9" s="41" t="s">
        <v>48</v>
      </c>
      <c r="L9" s="42" t="s">
        <v>8</v>
      </c>
      <c r="M9" s="27"/>
      <c r="N9" s="103"/>
    </row>
    <row r="10" spans="1:14" s="28" customFormat="1" ht="17.25" customHeight="1" x14ac:dyDescent="0.55000000000000004">
      <c r="A10" s="44"/>
      <c r="B10" s="45"/>
      <c r="C10" s="46"/>
      <c r="D10" s="19"/>
      <c r="E10" s="20"/>
      <c r="F10" s="21"/>
      <c r="G10" s="22"/>
      <c r="H10" s="23"/>
      <c r="I10" s="47"/>
      <c r="J10" s="24"/>
      <c r="K10" s="25"/>
      <c r="L10" s="26"/>
      <c r="M10" s="48"/>
      <c r="N10" s="102"/>
    </row>
    <row r="11" spans="1:14" s="28" customFormat="1" ht="17.25" customHeight="1" x14ac:dyDescent="0.55000000000000004">
      <c r="A11" s="29">
        <f>MAX(A2:A$6)+1</f>
        <v>2</v>
      </c>
      <c r="B11" s="17">
        <f>MAX(B2:B$6)+1</f>
        <v>46313</v>
      </c>
      <c r="C11" s="49">
        <f>WEEKDAY(B11)</f>
        <v>1</v>
      </c>
      <c r="D11" s="19">
        <v>0.47569444444444442</v>
      </c>
      <c r="E11" s="31" t="s">
        <v>12</v>
      </c>
      <c r="F11" s="32" t="s">
        <v>10</v>
      </c>
      <c r="G11" s="33" t="s">
        <v>58</v>
      </c>
      <c r="H11" s="23"/>
      <c r="I11" s="50"/>
      <c r="J11" s="50"/>
      <c r="K11" s="25"/>
      <c r="L11" s="26"/>
      <c r="M11" s="27" t="s">
        <v>50</v>
      </c>
      <c r="N11" s="102"/>
    </row>
    <row r="12" spans="1:14" s="28" customFormat="1" ht="17.25" customHeight="1" x14ac:dyDescent="0.55000000000000004">
      <c r="A12" s="29"/>
      <c r="B12" s="17"/>
      <c r="C12" s="18"/>
      <c r="D12" s="19">
        <v>0.53125</v>
      </c>
      <c r="E12" s="51" t="s">
        <v>38</v>
      </c>
      <c r="F12" s="32" t="s">
        <v>13</v>
      </c>
      <c r="G12" s="23"/>
      <c r="H12" s="23"/>
      <c r="I12" s="50"/>
      <c r="J12" s="50"/>
      <c r="K12" s="25"/>
      <c r="L12" s="26"/>
      <c r="M12" s="27" t="s">
        <v>94</v>
      </c>
      <c r="N12" s="102"/>
    </row>
    <row r="13" spans="1:14" s="28" customFormat="1" ht="17.25" customHeight="1" x14ac:dyDescent="0.55000000000000004">
      <c r="A13" s="29"/>
      <c r="B13" s="17"/>
      <c r="C13" s="18"/>
      <c r="D13" s="19"/>
      <c r="E13" s="51"/>
      <c r="F13" s="52"/>
      <c r="G13" s="50"/>
      <c r="H13" s="23" t="s">
        <v>20</v>
      </c>
      <c r="I13" s="50"/>
      <c r="J13" s="50"/>
      <c r="K13" s="25"/>
      <c r="L13" s="26"/>
      <c r="M13" s="27"/>
      <c r="N13" s="102"/>
    </row>
    <row r="14" spans="1:14" s="28" customFormat="1" ht="17" customHeight="1" x14ac:dyDescent="0.55000000000000004">
      <c r="A14" s="29"/>
      <c r="B14" s="17"/>
      <c r="C14" s="18"/>
      <c r="D14" s="19"/>
      <c r="E14" s="51"/>
      <c r="F14" s="32"/>
      <c r="G14" s="53"/>
      <c r="H14" s="23" t="s">
        <v>22</v>
      </c>
      <c r="I14" s="50"/>
      <c r="J14" s="50"/>
      <c r="K14" s="25"/>
      <c r="L14" s="26"/>
      <c r="M14" s="27"/>
      <c r="N14" s="102"/>
    </row>
    <row r="15" spans="1:14" s="43" customFormat="1" ht="17.25" customHeight="1" x14ac:dyDescent="0.55000000000000004">
      <c r="A15" s="34"/>
      <c r="B15" s="54"/>
      <c r="C15" s="55"/>
      <c r="D15" s="56"/>
      <c r="E15" s="36"/>
      <c r="F15" s="37"/>
      <c r="G15" s="38"/>
      <c r="H15" s="39"/>
      <c r="I15" s="40"/>
      <c r="J15" s="40"/>
      <c r="K15" s="41" t="s">
        <v>35</v>
      </c>
      <c r="L15" s="42" t="s">
        <v>8</v>
      </c>
      <c r="M15" s="57"/>
      <c r="N15" s="104"/>
    </row>
    <row r="16" spans="1:14" s="28" customFormat="1" ht="17.25" customHeight="1" x14ac:dyDescent="0.55000000000000004">
      <c r="A16" s="44"/>
      <c r="B16" s="45"/>
      <c r="C16" s="46"/>
      <c r="D16" s="19"/>
      <c r="E16" s="20"/>
      <c r="F16" s="21"/>
      <c r="G16" s="22"/>
      <c r="H16" s="23"/>
      <c r="I16" s="47"/>
      <c r="J16" s="24"/>
      <c r="K16" s="25"/>
      <c r="L16" s="26"/>
      <c r="M16" s="48"/>
      <c r="N16" s="130" t="s">
        <v>107</v>
      </c>
    </row>
    <row r="17" spans="1:25" s="28" customFormat="1" ht="17.25" customHeight="1" x14ac:dyDescent="0.55000000000000004">
      <c r="A17" s="29">
        <f>MAX(A10:A$15)+1</f>
        <v>3</v>
      </c>
      <c r="B17" s="17">
        <f>MAX(B10:B$15)+1</f>
        <v>46314</v>
      </c>
      <c r="C17" s="18">
        <f>WEEKDAY(B17)</f>
        <v>2</v>
      </c>
      <c r="D17" s="19"/>
      <c r="E17" s="51"/>
      <c r="F17" s="32"/>
      <c r="G17" s="50" t="s">
        <v>18</v>
      </c>
      <c r="H17" s="23"/>
      <c r="I17" s="50"/>
      <c r="J17" s="50"/>
      <c r="K17" s="25"/>
      <c r="L17" s="26"/>
      <c r="M17" s="27" t="s">
        <v>94</v>
      </c>
      <c r="N17" s="128"/>
    </row>
    <row r="18" spans="1:25" s="28" customFormat="1" ht="17.25" customHeight="1" x14ac:dyDescent="0.55000000000000004">
      <c r="A18" s="29"/>
      <c r="B18" s="17"/>
      <c r="C18" s="18"/>
      <c r="D18" s="19" t="s">
        <v>19</v>
      </c>
      <c r="E18" s="51"/>
      <c r="F18" s="32"/>
      <c r="G18" s="50"/>
      <c r="H18" s="23" t="s">
        <v>42</v>
      </c>
      <c r="I18" s="50"/>
      <c r="J18" s="50"/>
      <c r="K18" s="25"/>
      <c r="L18" s="26"/>
      <c r="M18" s="27"/>
      <c r="N18" s="128"/>
    </row>
    <row r="19" spans="1:25" s="28" customFormat="1" ht="17.25" customHeight="1" x14ac:dyDescent="0.55000000000000004">
      <c r="A19" s="29"/>
      <c r="B19" s="17"/>
      <c r="C19" s="18"/>
      <c r="D19" s="19"/>
      <c r="E19" s="51"/>
      <c r="F19" s="32"/>
      <c r="G19" s="53"/>
      <c r="H19" s="23" t="s">
        <v>59</v>
      </c>
      <c r="I19" s="50"/>
      <c r="J19" s="50"/>
      <c r="K19" s="25"/>
      <c r="L19" s="26"/>
      <c r="M19" s="27"/>
      <c r="N19" s="128"/>
    </row>
    <row r="20" spans="1:25" s="28" customFormat="1" ht="17" customHeight="1" x14ac:dyDescent="0.55000000000000004">
      <c r="A20" s="29"/>
      <c r="B20" s="17"/>
      <c r="C20" s="18"/>
      <c r="D20" s="19" t="s">
        <v>23</v>
      </c>
      <c r="E20" s="59"/>
      <c r="F20" s="60"/>
      <c r="G20" s="50"/>
      <c r="H20" s="23" t="s">
        <v>62</v>
      </c>
      <c r="I20" s="50"/>
      <c r="J20" s="50"/>
      <c r="K20" s="25"/>
      <c r="L20" s="26"/>
      <c r="M20" s="27"/>
      <c r="N20" s="128"/>
    </row>
    <row r="21" spans="1:25" s="28" customFormat="1" ht="17" customHeight="1" x14ac:dyDescent="0.55000000000000004">
      <c r="A21" s="29"/>
      <c r="B21" s="17"/>
      <c r="C21" s="18"/>
      <c r="D21" s="19"/>
      <c r="E21" s="61"/>
      <c r="F21" s="21"/>
      <c r="G21" s="53"/>
      <c r="H21" s="23" t="s">
        <v>63</v>
      </c>
      <c r="I21" s="50"/>
      <c r="J21" s="50"/>
      <c r="K21" s="25"/>
      <c r="L21" s="26"/>
      <c r="M21" s="27"/>
      <c r="N21" s="128"/>
    </row>
    <row r="22" spans="1:25" s="43" customFormat="1" ht="17.25" customHeight="1" x14ac:dyDescent="0.55000000000000004">
      <c r="A22" s="34"/>
      <c r="B22" s="54"/>
      <c r="C22" s="55"/>
      <c r="D22" s="56"/>
      <c r="E22" s="36"/>
      <c r="F22" s="37"/>
      <c r="G22" s="38"/>
      <c r="H22" s="39"/>
      <c r="I22" s="40"/>
      <c r="J22" s="40"/>
      <c r="K22" s="41" t="s">
        <v>108</v>
      </c>
      <c r="L22" s="42" t="s">
        <v>8</v>
      </c>
      <c r="M22" s="57"/>
      <c r="N22" s="129"/>
    </row>
    <row r="23" spans="1:25" s="28" customFormat="1" ht="17.25" customHeight="1" x14ac:dyDescent="0.2">
      <c r="A23" s="44"/>
      <c r="B23" s="45"/>
      <c r="C23" s="46"/>
      <c r="D23" s="19"/>
      <c r="E23" s="20"/>
      <c r="F23" s="21"/>
      <c r="G23" s="22"/>
      <c r="H23" s="23"/>
      <c r="I23" s="47"/>
      <c r="J23" s="24"/>
      <c r="K23" s="25"/>
      <c r="L23" s="26"/>
      <c r="M23" s="48"/>
      <c r="N23" s="116" t="s">
        <v>64</v>
      </c>
      <c r="S23" s="7"/>
      <c r="T23" s="7"/>
      <c r="U23" s="7"/>
      <c r="V23" s="7"/>
      <c r="W23" s="7"/>
      <c r="X23" s="7"/>
      <c r="Y23" s="7"/>
    </row>
    <row r="24" spans="1:25" s="28" customFormat="1" ht="17.25" customHeight="1" x14ac:dyDescent="0.2">
      <c r="A24" s="29">
        <f>MAX(A$10:A17)+1</f>
        <v>4</v>
      </c>
      <c r="B24" s="17">
        <f>MAX(B$10:B17)+1</f>
        <v>46315</v>
      </c>
      <c r="C24" s="18">
        <f>WEEKDAY(B24)</f>
        <v>3</v>
      </c>
      <c r="D24" s="19"/>
      <c r="E24" s="59"/>
      <c r="F24" s="60"/>
      <c r="G24" s="50" t="s">
        <v>18</v>
      </c>
      <c r="H24" s="23"/>
      <c r="I24" s="50"/>
      <c r="J24" s="50"/>
      <c r="K24" s="25"/>
      <c r="L24" s="26"/>
      <c r="M24" s="27" t="s">
        <v>94</v>
      </c>
      <c r="N24" s="117"/>
      <c r="S24" s="7"/>
      <c r="T24" s="7"/>
      <c r="U24" s="7"/>
      <c r="V24" s="7"/>
      <c r="W24" s="7"/>
      <c r="X24" s="7"/>
      <c r="Y24" s="7"/>
    </row>
    <row r="25" spans="1:25" s="28" customFormat="1" ht="17.25" customHeight="1" x14ac:dyDescent="0.2">
      <c r="A25" s="29"/>
      <c r="B25" s="17"/>
      <c r="C25" s="18"/>
      <c r="D25" s="19"/>
      <c r="E25" s="59"/>
      <c r="F25" s="60"/>
      <c r="G25" s="50"/>
      <c r="H25" s="23" t="s">
        <v>65</v>
      </c>
      <c r="I25" s="50"/>
      <c r="J25" s="50"/>
      <c r="K25" s="25"/>
      <c r="L25" s="26"/>
      <c r="M25" s="27"/>
      <c r="N25" s="117"/>
      <c r="S25" s="7"/>
      <c r="T25" s="7"/>
      <c r="U25" s="7"/>
      <c r="V25" s="7"/>
      <c r="W25" s="7"/>
      <c r="X25" s="7"/>
      <c r="Y25" s="7"/>
    </row>
    <row r="26" spans="1:25" s="43" customFormat="1" ht="17.25" customHeight="1" x14ac:dyDescent="0.55000000000000004">
      <c r="A26" s="34"/>
      <c r="B26" s="54"/>
      <c r="C26" s="55"/>
      <c r="D26" s="56"/>
      <c r="E26" s="36"/>
      <c r="F26" s="37"/>
      <c r="G26" s="38"/>
      <c r="H26" s="39"/>
      <c r="I26" s="40"/>
      <c r="J26" s="40"/>
      <c r="K26" s="41" t="s">
        <v>108</v>
      </c>
      <c r="L26" s="42" t="s">
        <v>8</v>
      </c>
      <c r="M26" s="57"/>
      <c r="N26" s="117"/>
      <c r="S26" s="28"/>
      <c r="T26" s="28"/>
      <c r="U26" s="28"/>
      <c r="V26" s="28"/>
      <c r="W26" s="28"/>
      <c r="X26" s="28"/>
      <c r="Y26" s="28"/>
    </row>
    <row r="27" spans="1:25" s="43" customFormat="1" ht="17.25" customHeight="1" x14ac:dyDescent="0.55000000000000004">
      <c r="A27" s="44"/>
      <c r="B27" s="45"/>
      <c r="C27" s="46"/>
      <c r="D27" s="19"/>
      <c r="E27" s="20"/>
      <c r="F27" s="21"/>
      <c r="I27" s="62"/>
      <c r="J27" s="62"/>
      <c r="K27" s="63"/>
      <c r="L27" s="64"/>
      <c r="M27" s="27"/>
      <c r="N27" s="117"/>
      <c r="S27" s="28"/>
      <c r="T27" s="28"/>
      <c r="U27" s="28"/>
      <c r="V27" s="28"/>
      <c r="W27" s="28"/>
      <c r="X27" s="28"/>
      <c r="Y27" s="28"/>
    </row>
    <row r="28" spans="1:25" s="43" customFormat="1" ht="17.25" customHeight="1" x14ac:dyDescent="0.55000000000000004">
      <c r="A28" s="29">
        <f>MAX(A$10:A26)+1</f>
        <v>5</v>
      </c>
      <c r="B28" s="17">
        <f>MAX(B$10:B26)+1</f>
        <v>46316</v>
      </c>
      <c r="C28" s="18">
        <f>WEEKDAY(B28)</f>
        <v>4</v>
      </c>
      <c r="D28" s="19"/>
      <c r="E28" s="59"/>
      <c r="F28" s="32"/>
      <c r="G28" s="50" t="s">
        <v>18</v>
      </c>
      <c r="H28" s="23"/>
      <c r="I28" s="65"/>
      <c r="J28" s="65"/>
      <c r="K28" s="66"/>
      <c r="L28" s="26"/>
      <c r="M28" s="27" t="s">
        <v>94</v>
      </c>
      <c r="N28" s="117"/>
      <c r="S28" s="28"/>
      <c r="T28" s="28"/>
      <c r="U28" s="28"/>
      <c r="V28" s="28"/>
      <c r="W28" s="28"/>
      <c r="X28" s="28"/>
      <c r="Y28" s="28"/>
    </row>
    <row r="29" spans="1:25" s="43" customFormat="1" ht="17.25" customHeight="1" x14ac:dyDescent="0.55000000000000004">
      <c r="A29" s="29"/>
      <c r="B29" s="17"/>
      <c r="C29" s="18"/>
      <c r="D29" s="19"/>
      <c r="E29" s="59"/>
      <c r="F29" s="32"/>
      <c r="G29" s="50"/>
      <c r="H29" s="23" t="s">
        <v>65</v>
      </c>
      <c r="I29" s="65"/>
      <c r="J29" s="65"/>
      <c r="K29" s="66"/>
      <c r="L29" s="26"/>
      <c r="M29" s="27"/>
      <c r="N29" s="117"/>
      <c r="S29" s="28"/>
      <c r="T29" s="28"/>
      <c r="U29" s="28"/>
      <c r="V29" s="28"/>
      <c r="W29" s="28"/>
      <c r="X29" s="28"/>
      <c r="Y29" s="28"/>
    </row>
    <row r="30" spans="1:25" s="43" customFormat="1" ht="17.25" customHeight="1" x14ac:dyDescent="0.55000000000000004">
      <c r="A30" s="29"/>
      <c r="B30" s="17"/>
      <c r="C30" s="18"/>
      <c r="D30" s="19"/>
      <c r="E30" s="59" t="s">
        <v>109</v>
      </c>
      <c r="F30" s="32" t="s">
        <v>10</v>
      </c>
      <c r="G30" s="50" t="s">
        <v>110</v>
      </c>
      <c r="H30" s="23"/>
      <c r="I30" s="65"/>
      <c r="J30" s="65"/>
      <c r="K30" s="66"/>
      <c r="L30" s="26"/>
      <c r="M30" s="27"/>
      <c r="N30" s="117"/>
      <c r="S30" s="28"/>
      <c r="T30" s="28"/>
      <c r="U30" s="28"/>
      <c r="V30" s="28"/>
      <c r="W30" s="28"/>
      <c r="X30" s="28"/>
      <c r="Y30" s="28"/>
    </row>
    <row r="31" spans="1:25" s="43" customFormat="1" ht="17.25" customHeight="1" x14ac:dyDescent="0.55000000000000004">
      <c r="A31" s="29"/>
      <c r="B31" s="17"/>
      <c r="C31" s="18"/>
      <c r="D31" s="19"/>
      <c r="E31" s="59" t="s">
        <v>111</v>
      </c>
      <c r="F31" s="32" t="s">
        <v>13</v>
      </c>
      <c r="G31" s="50"/>
      <c r="H31" s="23"/>
      <c r="I31" s="65"/>
      <c r="J31" s="65"/>
      <c r="K31" s="66"/>
      <c r="L31" s="26"/>
      <c r="M31" s="27"/>
      <c r="N31" s="117"/>
      <c r="S31" s="28"/>
      <c r="T31" s="28"/>
      <c r="U31" s="28"/>
      <c r="V31" s="28"/>
      <c r="W31" s="28"/>
      <c r="X31" s="28"/>
      <c r="Y31" s="28"/>
    </row>
    <row r="32" spans="1:25" s="43" customFormat="1" ht="17.25" customHeight="1" x14ac:dyDescent="0.2">
      <c r="A32" s="16"/>
      <c r="B32" s="67"/>
      <c r="C32" s="68"/>
      <c r="D32" s="19"/>
      <c r="E32" s="59"/>
      <c r="F32" s="21"/>
      <c r="G32" s="69"/>
      <c r="H32" s="23" t="s">
        <v>112</v>
      </c>
      <c r="I32" s="65"/>
      <c r="J32" s="65"/>
      <c r="K32" s="66"/>
      <c r="L32" s="26"/>
      <c r="M32" s="27"/>
      <c r="N32" s="117"/>
      <c r="S32" s="7"/>
      <c r="T32" s="7"/>
      <c r="U32" s="7"/>
      <c r="V32" s="7"/>
      <c r="W32" s="7"/>
      <c r="X32" s="7"/>
      <c r="Y32" s="7"/>
    </row>
    <row r="33" spans="1:25" s="43" customFormat="1" ht="17.25" customHeight="1" x14ac:dyDescent="0.2">
      <c r="A33" s="16"/>
      <c r="B33" s="67"/>
      <c r="C33" s="68"/>
      <c r="D33" s="19"/>
      <c r="E33" s="59"/>
      <c r="F33" s="21"/>
      <c r="G33" s="69"/>
      <c r="H33" s="23" t="s">
        <v>113</v>
      </c>
      <c r="I33" s="65"/>
      <c r="J33" s="65"/>
      <c r="K33" s="66"/>
      <c r="L33" s="26"/>
      <c r="M33" s="27"/>
      <c r="N33" s="117"/>
      <c r="S33" s="7"/>
      <c r="T33" s="7"/>
      <c r="U33" s="7"/>
      <c r="V33" s="7"/>
      <c r="W33" s="7"/>
      <c r="X33" s="7"/>
      <c r="Y33" s="7"/>
    </row>
    <row r="34" spans="1:25" s="43" customFormat="1" ht="17" customHeight="1" x14ac:dyDescent="0.2">
      <c r="A34" s="34"/>
      <c r="B34" s="54"/>
      <c r="C34" s="55"/>
      <c r="D34" s="56"/>
      <c r="E34" s="36"/>
      <c r="F34" s="37"/>
      <c r="G34" s="38"/>
      <c r="H34" s="39"/>
      <c r="I34" s="40"/>
      <c r="J34" s="70"/>
      <c r="K34" s="41" t="s">
        <v>114</v>
      </c>
      <c r="L34" s="42" t="s">
        <v>8</v>
      </c>
      <c r="M34" s="27"/>
      <c r="N34" s="118"/>
      <c r="S34" s="7"/>
      <c r="T34" s="7"/>
      <c r="U34" s="7"/>
      <c r="V34" s="7"/>
      <c r="W34" s="7"/>
      <c r="X34" s="7"/>
      <c r="Y34" s="7"/>
    </row>
    <row r="35" spans="1:25" s="43" customFormat="1" ht="17.25" customHeight="1" x14ac:dyDescent="0.55000000000000004">
      <c r="A35" s="44"/>
      <c r="B35" s="45"/>
      <c r="C35" s="46"/>
      <c r="D35" s="71"/>
      <c r="E35" s="72"/>
      <c r="F35" s="73"/>
      <c r="G35" s="33"/>
      <c r="H35" s="23"/>
      <c r="I35" s="62"/>
      <c r="J35" s="62"/>
      <c r="K35" s="63"/>
      <c r="L35" s="64"/>
      <c r="M35" s="48"/>
      <c r="N35" s="116" t="s">
        <v>115</v>
      </c>
      <c r="S35" s="28"/>
      <c r="T35" s="28"/>
      <c r="U35" s="28"/>
      <c r="V35" s="28"/>
      <c r="W35" s="28"/>
      <c r="X35" s="28"/>
      <c r="Y35" s="28"/>
    </row>
    <row r="36" spans="1:25" s="43" customFormat="1" ht="17.25" customHeight="1" x14ac:dyDescent="0.55000000000000004">
      <c r="A36" s="29">
        <f>MAX(A$10:A28)+1</f>
        <v>6</v>
      </c>
      <c r="B36" s="17">
        <f>MAX(B$10:B28)+1</f>
        <v>46317</v>
      </c>
      <c r="C36" s="18">
        <f>WEEKDAY(B36)</f>
        <v>5</v>
      </c>
      <c r="D36" s="19"/>
      <c r="E36" s="59"/>
      <c r="F36" s="60"/>
      <c r="G36" s="50" t="s">
        <v>18</v>
      </c>
      <c r="H36" s="23"/>
      <c r="I36" s="65"/>
      <c r="J36" s="65"/>
      <c r="K36" s="66"/>
      <c r="L36" s="26"/>
      <c r="M36" s="27" t="s">
        <v>94</v>
      </c>
      <c r="N36" s="117"/>
      <c r="S36" s="28"/>
      <c r="T36" s="28"/>
      <c r="U36" s="28"/>
      <c r="V36" s="28"/>
      <c r="W36" s="28"/>
      <c r="X36" s="28"/>
      <c r="Y36" s="28"/>
    </row>
    <row r="37" spans="1:25" s="43" customFormat="1" ht="17" customHeight="1" x14ac:dyDescent="0.55000000000000004">
      <c r="A37" s="29"/>
      <c r="B37" s="17"/>
      <c r="C37" s="18"/>
      <c r="D37" s="19"/>
      <c r="E37" s="59"/>
      <c r="F37" s="21"/>
      <c r="G37" s="69"/>
      <c r="H37" s="23" t="s">
        <v>116</v>
      </c>
      <c r="I37" s="65"/>
      <c r="J37" s="65"/>
      <c r="K37" s="66"/>
      <c r="L37" s="26"/>
      <c r="M37" s="27"/>
      <c r="N37" s="117"/>
      <c r="S37" s="28"/>
      <c r="T37" s="28"/>
      <c r="U37" s="28"/>
      <c r="V37" s="28"/>
      <c r="W37" s="28"/>
      <c r="X37" s="28"/>
      <c r="Y37" s="28"/>
    </row>
    <row r="38" spans="1:25" s="43" customFormat="1" ht="17" customHeight="1" x14ac:dyDescent="0.55000000000000004">
      <c r="A38" s="29"/>
      <c r="B38" s="17"/>
      <c r="C38" s="18"/>
      <c r="D38" s="19"/>
      <c r="E38" s="59"/>
      <c r="F38" s="21"/>
      <c r="G38" s="69"/>
      <c r="H38" s="23" t="s">
        <v>117</v>
      </c>
      <c r="I38" s="65"/>
      <c r="J38" s="65"/>
      <c r="K38" s="66"/>
      <c r="L38" s="26"/>
      <c r="M38" s="27"/>
      <c r="N38" s="117"/>
      <c r="S38" s="28"/>
      <c r="T38" s="28"/>
      <c r="U38" s="28"/>
      <c r="V38" s="28"/>
      <c r="W38" s="28"/>
      <c r="X38" s="28"/>
      <c r="Y38" s="28"/>
    </row>
    <row r="39" spans="1:25" s="43" customFormat="1" ht="17.25" customHeight="1" x14ac:dyDescent="0.55000000000000004">
      <c r="A39" s="34"/>
      <c r="B39" s="54"/>
      <c r="C39" s="55"/>
      <c r="D39" s="56"/>
      <c r="E39" s="36"/>
      <c r="F39" s="37"/>
      <c r="G39" s="38"/>
      <c r="H39" s="39"/>
      <c r="I39" s="40"/>
      <c r="J39" s="70"/>
      <c r="K39" s="41" t="s">
        <v>114</v>
      </c>
      <c r="L39" s="42" t="s">
        <v>8</v>
      </c>
      <c r="M39" s="57"/>
      <c r="N39" s="118"/>
      <c r="S39" s="28"/>
      <c r="T39" s="28"/>
      <c r="U39" s="28"/>
      <c r="V39" s="28"/>
      <c r="W39" s="28"/>
      <c r="X39" s="28"/>
      <c r="Y39" s="28"/>
    </row>
    <row r="40" spans="1:25" s="43" customFormat="1" ht="17.25" customHeight="1" x14ac:dyDescent="0.55000000000000004">
      <c r="A40" s="44"/>
      <c r="B40" s="45"/>
      <c r="C40" s="46"/>
      <c r="D40" s="71"/>
      <c r="E40" s="72"/>
      <c r="F40" s="73"/>
      <c r="G40" s="33"/>
      <c r="H40" s="23"/>
      <c r="I40" s="62"/>
      <c r="J40" s="62"/>
      <c r="K40" s="63"/>
      <c r="L40" s="64"/>
      <c r="M40" s="48"/>
      <c r="N40" s="116" t="s">
        <v>118</v>
      </c>
      <c r="S40" s="28"/>
      <c r="T40" s="28"/>
      <c r="U40" s="28"/>
      <c r="V40" s="28"/>
      <c r="W40" s="28"/>
      <c r="X40" s="28"/>
      <c r="Y40" s="28"/>
    </row>
    <row r="41" spans="1:25" s="43" customFormat="1" ht="17.25" customHeight="1" x14ac:dyDescent="0.55000000000000004">
      <c r="A41" s="29">
        <f>MAX(A$10:A37)+1</f>
        <v>7</v>
      </c>
      <c r="B41" s="17">
        <f>MAX(B$10:B36)+1</f>
        <v>46318</v>
      </c>
      <c r="C41" s="18">
        <f>WEEKDAY(B41)</f>
        <v>6</v>
      </c>
      <c r="D41" s="19"/>
      <c r="E41" s="59"/>
      <c r="F41" s="112"/>
      <c r="G41" s="50" t="s">
        <v>18</v>
      </c>
      <c r="H41" s="23"/>
      <c r="I41" s="65"/>
      <c r="J41" s="65"/>
      <c r="K41" s="66"/>
      <c r="L41" s="26"/>
      <c r="M41" s="27" t="s">
        <v>94</v>
      </c>
      <c r="N41" s="117"/>
      <c r="S41" s="28"/>
      <c r="T41" s="28"/>
      <c r="U41" s="28"/>
      <c r="V41" s="28"/>
      <c r="W41" s="28"/>
      <c r="X41" s="28"/>
      <c r="Y41" s="28"/>
    </row>
    <row r="42" spans="1:25" s="43" customFormat="1" ht="17.25" customHeight="1" x14ac:dyDescent="0.55000000000000004">
      <c r="A42" s="29"/>
      <c r="B42" s="17"/>
      <c r="C42" s="18"/>
      <c r="D42" s="19"/>
      <c r="E42" s="59"/>
      <c r="F42" s="112"/>
      <c r="G42" s="50"/>
      <c r="H42" s="23" t="s">
        <v>119</v>
      </c>
      <c r="I42" s="65"/>
      <c r="J42" s="65"/>
      <c r="K42" s="66"/>
      <c r="L42" s="26"/>
      <c r="M42" s="27"/>
      <c r="N42" s="117"/>
      <c r="S42" s="28"/>
      <c r="T42" s="28"/>
      <c r="U42" s="28"/>
      <c r="V42" s="28"/>
      <c r="W42" s="28"/>
      <c r="X42" s="28"/>
      <c r="Y42" s="28"/>
    </row>
    <row r="43" spans="1:25" s="43" customFormat="1" ht="17.25" customHeight="1" x14ac:dyDescent="0.55000000000000004">
      <c r="A43" s="29"/>
      <c r="B43" s="17"/>
      <c r="C43" s="18"/>
      <c r="D43" s="19"/>
      <c r="E43" s="59" t="s">
        <v>111</v>
      </c>
      <c r="F43" s="32" t="s">
        <v>10</v>
      </c>
      <c r="G43" s="50"/>
      <c r="H43" s="23"/>
      <c r="I43" s="65"/>
      <c r="J43" s="65"/>
      <c r="K43" s="66"/>
      <c r="L43" s="26"/>
      <c r="M43" s="27"/>
      <c r="N43" s="117"/>
      <c r="S43" s="28"/>
      <c r="T43" s="28"/>
      <c r="U43" s="28"/>
      <c r="V43" s="28"/>
      <c r="W43" s="28"/>
      <c r="X43" s="28"/>
      <c r="Y43" s="28"/>
    </row>
    <row r="44" spans="1:25" s="43" customFormat="1" ht="17.25" customHeight="1" x14ac:dyDescent="0.55000000000000004">
      <c r="A44" s="29"/>
      <c r="B44" s="17"/>
      <c r="C44" s="18"/>
      <c r="D44" s="19"/>
      <c r="E44" s="59" t="s">
        <v>120</v>
      </c>
      <c r="F44" s="32" t="s">
        <v>13</v>
      </c>
      <c r="G44" s="50"/>
      <c r="H44" s="23"/>
      <c r="I44" s="65"/>
      <c r="J44" s="65"/>
      <c r="K44" s="66"/>
      <c r="L44" s="26"/>
      <c r="M44" s="27"/>
      <c r="N44" s="117"/>
      <c r="S44" s="28"/>
      <c r="T44" s="28"/>
      <c r="U44" s="28"/>
      <c r="V44" s="28"/>
      <c r="W44" s="28"/>
      <c r="X44" s="28"/>
      <c r="Y44" s="28"/>
    </row>
    <row r="45" spans="1:25" s="43" customFormat="1" ht="17.25" customHeight="1" x14ac:dyDescent="0.55000000000000004">
      <c r="A45" s="29"/>
      <c r="B45" s="17"/>
      <c r="C45" s="18"/>
      <c r="D45" s="19"/>
      <c r="E45" s="59"/>
      <c r="F45" s="112"/>
      <c r="G45" s="50"/>
      <c r="H45" s="23" t="s">
        <v>121</v>
      </c>
      <c r="I45" s="65"/>
      <c r="J45" s="65"/>
      <c r="K45" s="66"/>
      <c r="L45" s="26"/>
      <c r="M45" s="27"/>
      <c r="N45" s="117"/>
      <c r="S45" s="28"/>
      <c r="T45" s="28"/>
      <c r="U45" s="28"/>
      <c r="V45" s="28"/>
      <c r="W45" s="28"/>
      <c r="X45" s="28"/>
      <c r="Y45" s="28"/>
    </row>
    <row r="46" spans="1:25" s="43" customFormat="1" ht="17.25" customHeight="1" x14ac:dyDescent="0.55000000000000004">
      <c r="A46" s="29"/>
      <c r="B46" s="17"/>
      <c r="C46" s="18"/>
      <c r="D46" s="19"/>
      <c r="E46" s="59"/>
      <c r="F46" s="112"/>
      <c r="G46" s="50"/>
      <c r="H46" s="23" t="s">
        <v>122</v>
      </c>
      <c r="I46" s="65"/>
      <c r="J46" s="65"/>
      <c r="K46" s="66"/>
      <c r="L46" s="26"/>
      <c r="M46" s="27"/>
      <c r="N46" s="117"/>
      <c r="S46" s="28"/>
      <c r="T46" s="28"/>
      <c r="U46" s="28"/>
      <c r="V46" s="28"/>
      <c r="W46" s="28"/>
      <c r="X46" s="28"/>
      <c r="Y46" s="28"/>
    </row>
    <row r="47" spans="1:25" s="43" customFormat="1" ht="17.25" customHeight="1" x14ac:dyDescent="0.55000000000000004">
      <c r="A47" s="34"/>
      <c r="B47" s="54"/>
      <c r="C47" s="55"/>
      <c r="D47" s="56"/>
      <c r="E47" s="36"/>
      <c r="F47" s="37"/>
      <c r="G47" s="38"/>
      <c r="H47" s="39"/>
      <c r="I47" s="40"/>
      <c r="J47" s="70"/>
      <c r="K47" s="41" t="s">
        <v>123</v>
      </c>
      <c r="L47" s="42" t="s">
        <v>8</v>
      </c>
      <c r="M47" s="57"/>
      <c r="N47" s="118"/>
      <c r="S47" s="28"/>
      <c r="T47" s="28"/>
      <c r="U47" s="28"/>
      <c r="V47" s="28"/>
      <c r="W47" s="28"/>
      <c r="X47" s="28"/>
      <c r="Y47" s="28"/>
    </row>
    <row r="48" spans="1:25" s="43" customFormat="1" ht="17.25" customHeight="1" x14ac:dyDescent="0.55000000000000004">
      <c r="A48" s="44"/>
      <c r="B48" s="45"/>
      <c r="C48" s="46"/>
      <c r="D48" s="71"/>
      <c r="E48" s="72"/>
      <c r="F48" s="73"/>
      <c r="G48" s="33"/>
      <c r="H48" s="23"/>
      <c r="I48" s="62"/>
      <c r="J48" s="62"/>
      <c r="K48" s="63"/>
      <c r="L48" s="64"/>
      <c r="M48" s="48"/>
      <c r="N48" s="105"/>
      <c r="S48" s="28"/>
      <c r="T48" s="28"/>
      <c r="U48" s="28"/>
      <c r="V48" s="28"/>
      <c r="W48" s="28"/>
      <c r="X48" s="28"/>
      <c r="Y48" s="28"/>
    </row>
    <row r="49" spans="1:25" s="43" customFormat="1" ht="17.25" customHeight="1" x14ac:dyDescent="0.55000000000000004">
      <c r="A49" s="29">
        <f>MAX(A$10:A42)+1</f>
        <v>8</v>
      </c>
      <c r="B49" s="17">
        <f>MAX(B$10:B41)+1</f>
        <v>46319</v>
      </c>
      <c r="C49" s="30">
        <f>WEEKDAY(B49)</f>
        <v>7</v>
      </c>
      <c r="D49" s="19"/>
      <c r="E49" s="59"/>
      <c r="F49" s="60"/>
      <c r="G49" s="50" t="s">
        <v>18</v>
      </c>
      <c r="H49" s="23"/>
      <c r="I49" s="65"/>
      <c r="J49" s="65"/>
      <c r="K49" s="66"/>
      <c r="L49" s="26"/>
      <c r="M49" s="27" t="s">
        <v>94</v>
      </c>
      <c r="N49" s="106"/>
      <c r="S49" s="28"/>
      <c r="T49" s="28"/>
      <c r="U49" s="28"/>
      <c r="V49" s="28"/>
      <c r="W49" s="28"/>
      <c r="X49" s="28"/>
      <c r="Y49" s="28"/>
    </row>
    <row r="50" spans="1:25" s="43" customFormat="1" ht="17.25" customHeight="1" x14ac:dyDescent="0.55000000000000004">
      <c r="A50" s="29"/>
      <c r="B50" s="17"/>
      <c r="C50" s="30"/>
      <c r="D50" s="19"/>
      <c r="E50" s="59"/>
      <c r="F50" s="60"/>
      <c r="G50" s="50"/>
      <c r="H50" s="23" t="s">
        <v>124</v>
      </c>
      <c r="I50" s="65"/>
      <c r="J50" s="65"/>
      <c r="K50" s="66"/>
      <c r="L50" s="26"/>
      <c r="M50" s="27"/>
      <c r="N50" s="106"/>
      <c r="S50" s="28"/>
      <c r="T50" s="28"/>
      <c r="U50" s="28"/>
      <c r="V50" s="28"/>
      <c r="W50" s="28"/>
      <c r="X50" s="28"/>
      <c r="Y50" s="28"/>
    </row>
    <row r="51" spans="1:25" s="43" customFormat="1" ht="17.25" customHeight="1" x14ac:dyDescent="0.55000000000000004">
      <c r="A51" s="29"/>
      <c r="B51" s="17"/>
      <c r="C51" s="18"/>
      <c r="D51" s="19"/>
      <c r="E51" s="59"/>
      <c r="F51" s="21"/>
      <c r="G51" s="69"/>
      <c r="H51" s="23" t="s">
        <v>125</v>
      </c>
      <c r="I51" s="65"/>
      <c r="J51" s="65"/>
      <c r="K51" s="66"/>
      <c r="L51" s="26"/>
      <c r="M51" s="27"/>
      <c r="N51" s="106"/>
      <c r="S51" s="28"/>
      <c r="T51" s="28"/>
      <c r="U51" s="28"/>
      <c r="V51" s="28"/>
      <c r="W51" s="28"/>
      <c r="X51" s="28"/>
      <c r="Y51" s="28"/>
    </row>
    <row r="52" spans="1:25" s="43" customFormat="1" ht="17.25" customHeight="1" x14ac:dyDescent="0.55000000000000004">
      <c r="A52" s="34"/>
      <c r="B52" s="54"/>
      <c r="C52" s="55"/>
      <c r="D52" s="56"/>
      <c r="E52" s="36"/>
      <c r="F52" s="37"/>
      <c r="G52" s="38"/>
      <c r="H52" s="39"/>
      <c r="I52" s="40"/>
      <c r="J52" s="70"/>
      <c r="K52" s="41" t="s">
        <v>123</v>
      </c>
      <c r="L52" s="42" t="s">
        <v>8</v>
      </c>
      <c r="M52" s="57"/>
      <c r="N52" s="107"/>
      <c r="S52" s="28"/>
      <c r="T52" s="28"/>
      <c r="U52" s="28"/>
      <c r="V52" s="28"/>
      <c r="W52" s="28"/>
      <c r="X52" s="28"/>
      <c r="Y52" s="28"/>
    </row>
    <row r="53" spans="1:25" s="43" customFormat="1" ht="17.25" customHeight="1" x14ac:dyDescent="0.55000000000000004">
      <c r="A53" s="44"/>
      <c r="B53" s="45"/>
      <c r="C53" s="46"/>
      <c r="D53" s="71"/>
      <c r="E53" s="72"/>
      <c r="F53" s="73"/>
      <c r="G53" s="33"/>
      <c r="H53" s="23"/>
      <c r="I53" s="62"/>
      <c r="J53" s="62"/>
      <c r="K53" s="63"/>
      <c r="L53" s="64"/>
      <c r="M53" s="48"/>
      <c r="N53" s="105"/>
      <c r="S53" s="28"/>
      <c r="T53" s="28"/>
      <c r="U53" s="28"/>
      <c r="V53" s="28"/>
      <c r="W53" s="28"/>
      <c r="X53" s="28"/>
      <c r="Y53" s="28"/>
    </row>
    <row r="54" spans="1:25" s="43" customFormat="1" ht="17.25" customHeight="1" x14ac:dyDescent="0.55000000000000004">
      <c r="A54" s="29">
        <f>MAX(A$10:A51)+1</f>
        <v>9</v>
      </c>
      <c r="B54" s="17">
        <f>MAX(B$10:B49)+1</f>
        <v>46320</v>
      </c>
      <c r="C54" s="49">
        <f>WEEKDAY(B54)</f>
        <v>1</v>
      </c>
      <c r="D54" s="19"/>
      <c r="E54" s="59"/>
      <c r="F54" s="60"/>
      <c r="G54" s="50" t="s">
        <v>18</v>
      </c>
      <c r="H54" s="23"/>
      <c r="I54" s="65"/>
      <c r="J54" s="65"/>
      <c r="K54" s="66"/>
      <c r="L54" s="26"/>
      <c r="M54" s="27" t="s">
        <v>94</v>
      </c>
      <c r="N54" s="106"/>
      <c r="S54" s="28"/>
      <c r="T54" s="28"/>
      <c r="U54" s="28"/>
      <c r="V54" s="28"/>
      <c r="W54" s="28"/>
      <c r="X54" s="28"/>
      <c r="Y54" s="28"/>
    </row>
    <row r="55" spans="1:25" s="43" customFormat="1" ht="17.25" customHeight="1" x14ac:dyDescent="0.55000000000000004">
      <c r="A55" s="29"/>
      <c r="B55" s="17"/>
      <c r="C55" s="18"/>
      <c r="D55" s="19"/>
      <c r="E55" s="59"/>
      <c r="F55" s="21"/>
      <c r="G55" s="50"/>
      <c r="H55" s="23" t="s">
        <v>126</v>
      </c>
      <c r="I55" s="65"/>
      <c r="J55" s="65"/>
      <c r="K55" s="66"/>
      <c r="L55" s="26"/>
      <c r="M55" s="27"/>
      <c r="N55" s="106"/>
      <c r="S55" s="28"/>
      <c r="T55" s="28"/>
      <c r="U55" s="28"/>
      <c r="V55" s="28"/>
      <c r="W55" s="28"/>
      <c r="X55" s="28"/>
      <c r="Y55" s="28"/>
    </row>
    <row r="56" spans="1:25" s="43" customFormat="1" ht="17.25" customHeight="1" x14ac:dyDescent="0.55000000000000004">
      <c r="A56" s="29"/>
      <c r="B56" s="17"/>
      <c r="C56" s="18"/>
      <c r="D56" s="19"/>
      <c r="E56" s="59" t="s">
        <v>120</v>
      </c>
      <c r="F56" s="60" t="s">
        <v>10</v>
      </c>
      <c r="G56" s="50" t="s">
        <v>127</v>
      </c>
      <c r="H56" s="23"/>
      <c r="I56" s="65"/>
      <c r="J56" s="65"/>
      <c r="K56" s="66"/>
      <c r="L56" s="26"/>
      <c r="M56" s="27"/>
      <c r="N56" s="106"/>
      <c r="S56" s="28"/>
      <c r="T56" s="28"/>
      <c r="U56" s="28"/>
      <c r="V56" s="28"/>
      <c r="W56" s="28"/>
      <c r="X56" s="28"/>
      <c r="Y56" s="28"/>
    </row>
    <row r="57" spans="1:25" s="43" customFormat="1" ht="17.25" customHeight="1" x14ac:dyDescent="0.55000000000000004">
      <c r="A57" s="29"/>
      <c r="B57" s="17"/>
      <c r="C57" s="18"/>
      <c r="D57" s="19"/>
      <c r="E57" s="59" t="s">
        <v>38</v>
      </c>
      <c r="F57" s="60" t="s">
        <v>13</v>
      </c>
      <c r="G57" s="33"/>
      <c r="H57" s="23"/>
      <c r="I57" s="65"/>
      <c r="J57" s="65"/>
      <c r="K57" s="66"/>
      <c r="L57" s="26"/>
      <c r="M57" s="27"/>
      <c r="N57" s="106"/>
      <c r="S57" s="28"/>
      <c r="T57" s="28"/>
      <c r="U57" s="28"/>
      <c r="V57" s="28"/>
      <c r="W57" s="28"/>
      <c r="X57" s="28"/>
      <c r="Y57" s="28"/>
    </row>
    <row r="58" spans="1:25" s="43" customFormat="1" ht="17.25" customHeight="1" x14ac:dyDescent="0.55000000000000004">
      <c r="A58" s="34"/>
      <c r="B58" s="54"/>
      <c r="C58" s="55"/>
      <c r="D58" s="56"/>
      <c r="E58" s="36"/>
      <c r="F58" s="37"/>
      <c r="G58" s="38"/>
      <c r="H58" s="39"/>
      <c r="I58" s="40"/>
      <c r="J58" s="70"/>
      <c r="K58" s="41" t="s">
        <v>38</v>
      </c>
      <c r="L58" s="42" t="s">
        <v>8</v>
      </c>
      <c r="M58" s="57"/>
      <c r="N58" s="107"/>
      <c r="S58" s="28"/>
      <c r="T58" s="28"/>
      <c r="U58" s="28"/>
      <c r="V58" s="28"/>
      <c r="W58" s="28"/>
      <c r="X58" s="28"/>
      <c r="Y58" s="28"/>
    </row>
    <row r="59" spans="1:25" s="43" customFormat="1" ht="17.25" customHeight="1" x14ac:dyDescent="0.55000000000000004">
      <c r="A59" s="44"/>
      <c r="B59" s="45"/>
      <c r="C59" s="46"/>
      <c r="D59" s="71"/>
      <c r="E59" s="72"/>
      <c r="F59" s="73"/>
      <c r="G59" s="33"/>
      <c r="H59" s="23"/>
      <c r="I59" s="62"/>
      <c r="J59" s="62"/>
      <c r="K59" s="63"/>
      <c r="L59" s="64"/>
      <c r="M59" s="48"/>
      <c r="N59" s="106"/>
      <c r="S59" s="28"/>
      <c r="T59" s="28"/>
      <c r="U59" s="28"/>
      <c r="V59" s="28"/>
      <c r="W59" s="28"/>
      <c r="X59" s="28"/>
      <c r="Y59" s="28"/>
    </row>
    <row r="60" spans="1:25" s="43" customFormat="1" ht="17" customHeight="1" x14ac:dyDescent="0.55000000000000004">
      <c r="A60" s="29">
        <f>MAX(A$10:A56)+1</f>
        <v>10</v>
      </c>
      <c r="B60" s="17">
        <f>MAX(B$10:B54)+1</f>
        <v>46321</v>
      </c>
      <c r="C60" s="18">
        <f>WEEKDAY(B60)</f>
        <v>2</v>
      </c>
      <c r="D60" s="19">
        <v>0.33333333333333331</v>
      </c>
      <c r="E60" s="59" t="s">
        <v>38</v>
      </c>
      <c r="F60" s="60" t="s">
        <v>14</v>
      </c>
      <c r="G60" s="33" t="s">
        <v>128</v>
      </c>
      <c r="H60" s="74"/>
      <c r="I60" s="65"/>
      <c r="J60" s="65"/>
      <c r="K60" s="66"/>
      <c r="L60" s="26"/>
      <c r="M60" s="27" t="s">
        <v>50</v>
      </c>
      <c r="N60" s="106"/>
    </row>
    <row r="61" spans="1:25" s="43" customFormat="1" ht="17" customHeight="1" x14ac:dyDescent="0.55000000000000004">
      <c r="A61" s="29"/>
      <c r="B61" s="17"/>
      <c r="C61" s="18"/>
      <c r="D61" s="19">
        <v>0.43055555555555558</v>
      </c>
      <c r="E61" s="59" t="s">
        <v>12</v>
      </c>
      <c r="F61" s="60" t="s">
        <v>13</v>
      </c>
      <c r="G61" s="50"/>
      <c r="H61" s="74"/>
      <c r="I61" s="65"/>
      <c r="J61" s="65"/>
      <c r="K61" s="66"/>
      <c r="L61" s="26"/>
      <c r="M61" s="27"/>
      <c r="N61" s="106"/>
    </row>
    <row r="62" spans="1:25" s="43" customFormat="1" ht="17" customHeight="1" x14ac:dyDescent="0.55000000000000004">
      <c r="A62" s="29"/>
      <c r="B62" s="17"/>
      <c r="C62" s="18"/>
      <c r="D62" s="19">
        <v>0.60069444444444442</v>
      </c>
      <c r="E62" s="59" t="s">
        <v>12</v>
      </c>
      <c r="F62" s="60" t="s">
        <v>10</v>
      </c>
      <c r="G62" s="33" t="s">
        <v>129</v>
      </c>
      <c r="H62" s="74"/>
      <c r="I62" s="65"/>
      <c r="J62" s="65"/>
      <c r="K62" s="66"/>
      <c r="L62" s="26"/>
      <c r="M62" s="27"/>
      <c r="N62" s="106"/>
    </row>
    <row r="63" spans="1:25" s="43" customFormat="1" ht="17" customHeight="1" x14ac:dyDescent="0.55000000000000004">
      <c r="A63" s="29"/>
      <c r="B63" s="17"/>
      <c r="C63" s="18"/>
      <c r="D63" s="19">
        <v>0.92361111111111116</v>
      </c>
      <c r="E63" s="59" t="s">
        <v>9</v>
      </c>
      <c r="F63" s="60" t="s">
        <v>16</v>
      </c>
      <c r="G63" s="50"/>
      <c r="H63" s="74"/>
      <c r="I63" s="65"/>
      <c r="J63" s="65"/>
      <c r="K63" s="66"/>
      <c r="L63" s="26"/>
      <c r="M63" s="27"/>
      <c r="N63" s="106"/>
    </row>
    <row r="64" spans="1:25" s="43" customFormat="1" ht="17.25" customHeight="1" x14ac:dyDescent="0.55000000000000004">
      <c r="A64" s="29"/>
      <c r="B64" s="17"/>
      <c r="C64" s="18"/>
      <c r="D64" s="19"/>
      <c r="E64" s="59"/>
      <c r="F64" s="60"/>
      <c r="G64" s="33"/>
      <c r="H64" s="23" t="s">
        <v>30</v>
      </c>
      <c r="I64" s="65"/>
      <c r="J64" s="74"/>
      <c r="K64" s="66"/>
      <c r="L64" s="26"/>
      <c r="M64" s="27"/>
      <c r="N64" s="106"/>
    </row>
    <row r="65" spans="1:14" s="43" customFormat="1" ht="17.25" customHeight="1" thickBot="1" x14ac:dyDescent="0.6">
      <c r="A65" s="75"/>
      <c r="B65" s="76"/>
      <c r="C65" s="77"/>
      <c r="D65" s="78"/>
      <c r="E65" s="79"/>
      <c r="F65" s="80"/>
      <c r="G65" s="81"/>
      <c r="H65" s="82"/>
      <c r="I65" s="82"/>
      <c r="J65" s="83"/>
      <c r="K65" s="84"/>
      <c r="L65" s="85"/>
      <c r="M65" s="86"/>
      <c r="N65" s="111"/>
    </row>
    <row r="66" spans="1:14" s="90" customFormat="1" ht="21" customHeight="1" x14ac:dyDescent="0.65">
      <c r="A66" s="1" t="s">
        <v>31</v>
      </c>
      <c r="B66" s="87"/>
      <c r="C66" s="88"/>
      <c r="D66" s="89"/>
      <c r="F66" s="91"/>
      <c r="H66" s="92"/>
      <c r="K66" s="93"/>
      <c r="L66" s="119"/>
      <c r="M66" s="119"/>
      <c r="N66" s="119"/>
    </row>
    <row r="67" spans="1:14" ht="21" customHeight="1" x14ac:dyDescent="0.6">
      <c r="A67" s="94"/>
    </row>
    <row r="74" spans="1:14" s="2" customFormat="1" ht="17.25" customHeight="1" x14ac:dyDescent="0.6">
      <c r="A74" s="1"/>
      <c r="C74" s="3"/>
      <c r="D74" s="4"/>
      <c r="E74" s="5"/>
      <c r="F74" s="28"/>
      <c r="G74" s="5"/>
      <c r="H74" s="95"/>
      <c r="I74" s="5"/>
      <c r="J74" s="5"/>
      <c r="K74" s="5"/>
      <c r="L74" s="5"/>
      <c r="M74" s="5"/>
      <c r="N74" s="5"/>
    </row>
  </sheetData>
  <mergeCells count="9">
    <mergeCell ref="N35:N39"/>
    <mergeCell ref="N40:N47"/>
    <mergeCell ref="L66:N66"/>
    <mergeCell ref="K1:L1"/>
    <mergeCell ref="A2:N2"/>
    <mergeCell ref="E4:F4"/>
    <mergeCell ref="G4:L4"/>
    <mergeCell ref="N16:N22"/>
    <mergeCell ref="N23:N34"/>
  </mergeCells>
  <phoneticPr fontId="1"/>
  <printOptions horizontalCentered="1"/>
  <pageMargins left="0.59055118110236227" right="0.59055118110236227" top="0.59055118110236227" bottom="0.59055118110236227" header="0.39370078740157483" footer="0"/>
  <pageSetup paperSize="9" scale="48" fitToHeight="0" orientation="portrait" copies="6" r:id="rId1"/>
  <headerFooter alignWithMargins="0">
    <oddHeader>&amp;R&amp;"Meiryo UI,標準"&amp;12【別紙】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26D2-82B5-45FB-9329-E846CA3D05A8}">
  <sheetPr>
    <tabColor rgb="FFFFC000"/>
    <pageSetUpPr fitToPage="1"/>
  </sheetPr>
  <dimension ref="A1:Y70"/>
  <sheetViews>
    <sheetView view="pageBreakPreview" topLeftCell="A19" zoomScale="70" zoomScaleNormal="70" zoomScaleSheetLayoutView="70" zoomScalePageLayoutView="70" workbookViewId="0">
      <selection activeCell="J53" sqref="J53"/>
    </sheetView>
  </sheetViews>
  <sheetFormatPr defaultColWidth="9" defaultRowHeight="17.25" customHeight="1" x14ac:dyDescent="0.6"/>
  <cols>
    <col min="1" max="1" width="4.08203125" style="1" customWidth="1"/>
    <col min="2" max="2" width="12.1640625" style="2" customWidth="1"/>
    <col min="3" max="3" width="4.08203125" style="3" customWidth="1"/>
    <col min="4" max="4" width="7.58203125" style="4" customWidth="1"/>
    <col min="5" max="5" width="12.9140625" style="5" customWidth="1"/>
    <col min="6" max="6" width="3.1640625" style="28" customWidth="1"/>
    <col min="7" max="7" width="2.5" style="5" customWidth="1"/>
    <col min="8" max="8" width="16.83203125" style="95" customWidth="1"/>
    <col min="9" max="11" width="16.83203125" style="5" customWidth="1"/>
    <col min="12" max="12" width="3.58203125" style="5" customWidth="1"/>
    <col min="13" max="13" width="40.33203125" style="5" customWidth="1"/>
    <col min="14" max="14" width="11.1640625" style="5" customWidth="1"/>
    <col min="15" max="16384" width="9" style="5"/>
  </cols>
  <sheetData>
    <row r="1" spans="1:14" s="7" customFormat="1" ht="17.25" customHeight="1" x14ac:dyDescent="0.6">
      <c r="A1" s="1"/>
      <c r="B1" s="2"/>
      <c r="C1" s="3"/>
      <c r="D1" s="4"/>
      <c r="E1" s="5"/>
      <c r="F1" s="6"/>
      <c r="G1" s="5"/>
      <c r="H1" s="5"/>
      <c r="I1" s="5"/>
      <c r="J1" s="5"/>
      <c r="K1" s="120"/>
      <c r="L1" s="121"/>
      <c r="M1" s="5"/>
      <c r="N1" s="100"/>
    </row>
    <row r="2" spans="1:14" s="7" customFormat="1" ht="35.15" customHeight="1" x14ac:dyDescent="0.2">
      <c r="A2" s="122" t="s">
        <v>67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7" customFormat="1" ht="17.25" customHeight="1" thickBot="1" x14ac:dyDescent="0.25">
      <c r="A3" s="8"/>
      <c r="B3" s="8"/>
      <c r="C3" s="8"/>
      <c r="D3" s="8"/>
      <c r="E3" s="8"/>
      <c r="F3" s="8"/>
      <c r="G3" s="9"/>
      <c r="H3" s="8"/>
      <c r="I3" s="8"/>
      <c r="J3" s="8"/>
      <c r="K3" s="8"/>
      <c r="L3" s="10"/>
      <c r="M3" s="10"/>
      <c r="N3" s="10"/>
    </row>
    <row r="4" spans="1:14" s="7" customFormat="1" ht="40" customHeight="1" thickBot="1" x14ac:dyDescent="0.25">
      <c r="A4" s="11" t="s">
        <v>0</v>
      </c>
      <c r="B4" s="12" t="s">
        <v>1</v>
      </c>
      <c r="C4" s="13" t="s">
        <v>2</v>
      </c>
      <c r="D4" s="14" t="s">
        <v>3</v>
      </c>
      <c r="E4" s="123" t="s">
        <v>4</v>
      </c>
      <c r="F4" s="124"/>
      <c r="G4" s="125" t="s">
        <v>5</v>
      </c>
      <c r="H4" s="126"/>
      <c r="I4" s="126"/>
      <c r="J4" s="126"/>
      <c r="K4" s="126"/>
      <c r="L4" s="127"/>
      <c r="M4" s="15" t="s">
        <v>6</v>
      </c>
      <c r="N4" s="101" t="s">
        <v>53</v>
      </c>
    </row>
    <row r="5" spans="1:14" s="28" customFormat="1" ht="17" customHeight="1" thickTop="1" x14ac:dyDescent="0.55000000000000004">
      <c r="A5" s="16"/>
      <c r="B5" s="17"/>
      <c r="C5" s="18"/>
      <c r="D5" s="19"/>
      <c r="E5" s="20"/>
      <c r="F5" s="21"/>
      <c r="G5" s="22"/>
      <c r="H5" s="23"/>
      <c r="I5" s="24"/>
      <c r="J5" s="24"/>
      <c r="K5" s="25"/>
      <c r="L5" s="26"/>
      <c r="M5" s="27"/>
      <c r="N5" s="26"/>
    </row>
    <row r="6" spans="1:14" s="28" customFormat="1" ht="17.25" customHeight="1" x14ac:dyDescent="0.55000000000000004">
      <c r="A6" s="29">
        <v>1</v>
      </c>
      <c r="B6" s="17">
        <v>46362</v>
      </c>
      <c r="C6" s="49">
        <f>WEEKDAY(B6)</f>
        <v>1</v>
      </c>
      <c r="D6" s="19">
        <v>0.33333333333333331</v>
      </c>
      <c r="E6" s="31"/>
      <c r="F6" s="32"/>
      <c r="G6" s="33"/>
      <c r="H6" s="23" t="s">
        <v>7</v>
      </c>
      <c r="I6" s="24"/>
      <c r="J6" s="24"/>
      <c r="K6" s="25"/>
      <c r="L6" s="26"/>
      <c r="M6" s="27"/>
      <c r="N6" s="102"/>
    </row>
    <row r="7" spans="1:14" s="28" customFormat="1" ht="17.25" customHeight="1" x14ac:dyDescent="0.55000000000000004">
      <c r="A7" s="29"/>
      <c r="B7" s="17"/>
      <c r="C7" s="18"/>
      <c r="D7" s="19">
        <v>0.46180555555555558</v>
      </c>
      <c r="E7" s="31" t="s">
        <v>9</v>
      </c>
      <c r="F7" s="32" t="s">
        <v>10</v>
      </c>
      <c r="G7" s="33" t="s">
        <v>11</v>
      </c>
      <c r="H7" s="23"/>
      <c r="I7" s="24"/>
      <c r="J7" s="24"/>
      <c r="K7" s="25"/>
      <c r="L7" s="26"/>
      <c r="M7" s="27"/>
      <c r="N7" s="102"/>
    </row>
    <row r="8" spans="1:14" s="28" customFormat="1" ht="17.25" customHeight="1" x14ac:dyDescent="0.55000000000000004">
      <c r="A8" s="29"/>
      <c r="B8" s="17"/>
      <c r="C8" s="18"/>
      <c r="D8" s="19">
        <v>0.68055555555555558</v>
      </c>
      <c r="E8" s="51" t="s">
        <v>12</v>
      </c>
      <c r="F8" s="32" t="s">
        <v>13</v>
      </c>
      <c r="G8" s="23"/>
      <c r="H8" s="23"/>
      <c r="I8" s="24"/>
      <c r="J8" s="24"/>
      <c r="K8" s="25"/>
      <c r="L8" s="26"/>
      <c r="M8" s="27"/>
      <c r="N8" s="102"/>
    </row>
    <row r="9" spans="1:14" s="28" customFormat="1" ht="17.25" customHeight="1" x14ac:dyDescent="0.55000000000000004">
      <c r="A9" s="29"/>
      <c r="B9" s="17"/>
      <c r="C9" s="18"/>
      <c r="D9" s="19">
        <v>0.80555555555555558</v>
      </c>
      <c r="E9" s="51" t="s">
        <v>12</v>
      </c>
      <c r="F9" s="52" t="s">
        <v>14</v>
      </c>
      <c r="G9" s="50" t="s">
        <v>49</v>
      </c>
      <c r="H9" s="23"/>
      <c r="I9" s="24"/>
      <c r="J9" s="24"/>
      <c r="K9" s="25"/>
      <c r="L9" s="26"/>
      <c r="M9" s="27"/>
      <c r="N9" s="102"/>
    </row>
    <row r="10" spans="1:14" s="28" customFormat="1" ht="17.25" customHeight="1" x14ac:dyDescent="0.55000000000000004">
      <c r="A10" s="29"/>
      <c r="B10" s="17"/>
      <c r="C10" s="18"/>
      <c r="D10" s="19">
        <v>0.84027777777777779</v>
      </c>
      <c r="E10" s="51" t="s">
        <v>15</v>
      </c>
      <c r="F10" s="32" t="s">
        <v>16</v>
      </c>
      <c r="G10" s="53"/>
      <c r="H10" s="23"/>
      <c r="I10" s="24"/>
      <c r="J10" s="24"/>
      <c r="K10" s="25"/>
      <c r="L10" s="26"/>
      <c r="M10" s="27" t="s">
        <v>50</v>
      </c>
      <c r="N10" s="102"/>
    </row>
    <row r="11" spans="1:14" s="43" customFormat="1" ht="17.25" customHeight="1" x14ac:dyDescent="0.55000000000000004">
      <c r="A11" s="34"/>
      <c r="B11" s="17"/>
      <c r="C11" s="18"/>
      <c r="D11" s="35"/>
      <c r="E11" s="36"/>
      <c r="F11" s="37"/>
      <c r="G11" s="38"/>
      <c r="H11" s="39"/>
      <c r="I11" s="40"/>
      <c r="J11" s="40"/>
      <c r="K11" s="41" t="s">
        <v>17</v>
      </c>
      <c r="L11" s="42" t="s">
        <v>8</v>
      </c>
      <c r="M11" s="57"/>
      <c r="N11" s="103"/>
    </row>
    <row r="12" spans="1:14" s="28" customFormat="1" ht="17.25" customHeight="1" x14ac:dyDescent="0.55000000000000004">
      <c r="A12" s="44"/>
      <c r="B12" s="45"/>
      <c r="C12" s="46"/>
      <c r="D12" s="19"/>
      <c r="E12" s="20"/>
      <c r="F12" s="21"/>
      <c r="G12" s="22"/>
      <c r="H12" s="23"/>
      <c r="I12" s="47"/>
      <c r="J12" s="24"/>
      <c r="K12" s="25"/>
      <c r="L12" s="26"/>
      <c r="M12" s="48"/>
      <c r="N12" s="102"/>
    </row>
    <row r="13" spans="1:14" s="28" customFormat="1" ht="17.25" customHeight="1" x14ac:dyDescent="0.55000000000000004">
      <c r="A13" s="29">
        <f>MAX(A6:A12)+1</f>
        <v>2</v>
      </c>
      <c r="B13" s="17">
        <f>MAX(B5:B12)+1</f>
        <v>46363</v>
      </c>
      <c r="C13" s="18">
        <f>WEEKDAY(B13)</f>
        <v>2</v>
      </c>
      <c r="D13" s="19"/>
      <c r="E13" s="51"/>
      <c r="F13" s="32"/>
      <c r="G13" s="50" t="s">
        <v>18</v>
      </c>
      <c r="H13" s="23"/>
      <c r="I13" s="50"/>
      <c r="J13" s="50"/>
      <c r="K13" s="25"/>
      <c r="L13" s="26"/>
      <c r="M13" s="27" t="s">
        <v>33</v>
      </c>
      <c r="N13" s="102"/>
    </row>
    <row r="14" spans="1:14" s="28" customFormat="1" ht="17.25" customHeight="1" x14ac:dyDescent="0.55000000000000004">
      <c r="A14" s="29"/>
      <c r="B14" s="17"/>
      <c r="C14" s="18"/>
      <c r="D14" s="19" t="s">
        <v>19</v>
      </c>
      <c r="E14" s="51"/>
      <c r="F14" s="32"/>
      <c r="G14" s="50"/>
      <c r="H14" s="23" t="s">
        <v>20</v>
      </c>
      <c r="I14" s="50"/>
      <c r="J14" s="50"/>
      <c r="K14" s="25"/>
      <c r="L14" s="26"/>
      <c r="M14" s="27"/>
      <c r="N14" s="102"/>
    </row>
    <row r="15" spans="1:14" s="28" customFormat="1" ht="17.25" customHeight="1" x14ac:dyDescent="0.55000000000000004">
      <c r="A15" s="29"/>
      <c r="B15" s="17"/>
      <c r="C15" s="18"/>
      <c r="D15" s="19"/>
      <c r="E15" s="51"/>
      <c r="F15" s="32"/>
      <c r="G15" s="53"/>
      <c r="H15" s="23" t="s">
        <v>21</v>
      </c>
      <c r="I15" s="50"/>
      <c r="J15" s="50"/>
      <c r="K15" s="25"/>
      <c r="L15" s="26"/>
      <c r="M15" s="27"/>
      <c r="N15" s="102"/>
    </row>
    <row r="16" spans="1:14" s="28" customFormat="1" ht="17" customHeight="1" x14ac:dyDescent="0.55000000000000004">
      <c r="A16" s="29"/>
      <c r="B16" s="17"/>
      <c r="C16" s="18"/>
      <c r="D16" s="19"/>
      <c r="E16" s="51"/>
      <c r="F16" s="32"/>
      <c r="G16" s="58"/>
      <c r="H16" s="23" t="s">
        <v>22</v>
      </c>
      <c r="I16" s="50"/>
      <c r="J16" s="50"/>
      <c r="K16" s="25"/>
      <c r="L16" s="26"/>
      <c r="M16" s="27"/>
      <c r="N16" s="102"/>
    </row>
    <row r="17" spans="1:25" s="28" customFormat="1" ht="17" customHeight="1" x14ac:dyDescent="0.55000000000000004">
      <c r="A17" s="29"/>
      <c r="B17" s="17"/>
      <c r="C17" s="18"/>
      <c r="D17" s="19"/>
      <c r="E17" s="59" t="s">
        <v>17</v>
      </c>
      <c r="F17" s="60" t="s">
        <v>14</v>
      </c>
      <c r="G17" s="50" t="s">
        <v>32</v>
      </c>
      <c r="H17" s="23"/>
      <c r="I17" s="50"/>
      <c r="J17" s="50"/>
      <c r="K17" s="25"/>
      <c r="L17" s="26"/>
      <c r="M17" s="27"/>
      <c r="N17" s="102"/>
    </row>
    <row r="18" spans="1:25" s="28" customFormat="1" ht="17" customHeight="1" x14ac:dyDescent="0.55000000000000004">
      <c r="A18" s="29"/>
      <c r="B18" s="17"/>
      <c r="C18" s="18"/>
      <c r="D18" s="19"/>
      <c r="E18" s="61" t="s">
        <v>68</v>
      </c>
      <c r="F18" s="21" t="s">
        <v>16</v>
      </c>
      <c r="G18" s="53"/>
      <c r="H18" s="23"/>
      <c r="I18" s="50"/>
      <c r="J18" s="50"/>
      <c r="K18" s="58"/>
      <c r="L18" s="26"/>
      <c r="M18" s="27"/>
      <c r="N18" s="102"/>
    </row>
    <row r="19" spans="1:25" s="28" customFormat="1" ht="17" customHeight="1" x14ac:dyDescent="0.55000000000000004">
      <c r="A19" s="29"/>
      <c r="B19" s="17"/>
      <c r="C19" s="18"/>
      <c r="D19" s="19" t="s">
        <v>23</v>
      </c>
      <c r="E19" s="51"/>
      <c r="F19" s="32"/>
      <c r="G19" s="53"/>
      <c r="H19" s="23" t="s">
        <v>69</v>
      </c>
      <c r="I19" s="50"/>
      <c r="J19" s="50"/>
      <c r="K19" s="58"/>
      <c r="L19" s="26"/>
      <c r="M19" s="27"/>
      <c r="N19" s="102"/>
    </row>
    <row r="20" spans="1:25" s="28" customFormat="1" ht="17" customHeight="1" x14ac:dyDescent="0.55000000000000004">
      <c r="A20" s="29"/>
      <c r="B20" s="17"/>
      <c r="C20" s="18"/>
      <c r="D20" s="19"/>
      <c r="E20" s="51"/>
      <c r="F20" s="32"/>
      <c r="G20" s="53"/>
      <c r="H20" s="23" t="s">
        <v>70</v>
      </c>
      <c r="I20" s="50"/>
      <c r="J20" s="50"/>
      <c r="K20" s="58"/>
      <c r="L20" s="26"/>
      <c r="M20" s="27"/>
      <c r="N20" s="102"/>
    </row>
    <row r="21" spans="1:25" s="43" customFormat="1" ht="17.25" customHeight="1" x14ac:dyDescent="0.55000000000000004">
      <c r="A21" s="34"/>
      <c r="B21" s="54"/>
      <c r="C21" s="55"/>
      <c r="D21" s="56"/>
      <c r="E21" s="36"/>
      <c r="F21" s="37"/>
      <c r="G21" s="38"/>
      <c r="H21" s="39"/>
      <c r="I21" s="40"/>
      <c r="J21" s="40"/>
      <c r="K21" s="41" t="s">
        <v>68</v>
      </c>
      <c r="L21" s="42" t="s">
        <v>8</v>
      </c>
      <c r="M21" s="57"/>
      <c r="N21" s="104"/>
    </row>
    <row r="22" spans="1:25" s="28" customFormat="1" ht="17.25" customHeight="1" x14ac:dyDescent="0.2">
      <c r="A22" s="44"/>
      <c r="B22" s="45"/>
      <c r="C22" s="46"/>
      <c r="D22" s="19"/>
      <c r="E22" s="20"/>
      <c r="F22" s="21"/>
      <c r="G22" s="22"/>
      <c r="H22" s="23"/>
      <c r="I22" s="47"/>
      <c r="J22" s="24"/>
      <c r="K22" s="25"/>
      <c r="L22" s="26"/>
      <c r="M22" s="48"/>
      <c r="N22" s="116" t="s">
        <v>71</v>
      </c>
      <c r="S22" s="7"/>
      <c r="T22" s="7"/>
      <c r="U22" s="7"/>
      <c r="V22" s="7"/>
      <c r="W22" s="7"/>
      <c r="X22" s="7"/>
      <c r="Y22" s="7"/>
    </row>
    <row r="23" spans="1:25" s="28" customFormat="1" ht="17.25" customHeight="1" x14ac:dyDescent="0.2">
      <c r="A23" s="29">
        <f>MAX(A$12:A13)+1</f>
        <v>3</v>
      </c>
      <c r="B23" s="17">
        <f>MAX(B$12:B13)+1</f>
        <v>46364</v>
      </c>
      <c r="C23" s="18">
        <f>WEEKDAY(B23)</f>
        <v>3</v>
      </c>
      <c r="D23" s="19"/>
      <c r="E23" s="59"/>
      <c r="F23" s="60"/>
      <c r="G23" s="50" t="s">
        <v>18</v>
      </c>
      <c r="H23" s="23"/>
      <c r="I23" s="50"/>
      <c r="J23" s="50"/>
      <c r="K23" s="25"/>
      <c r="L23" s="26"/>
      <c r="M23" s="27" t="s">
        <v>33</v>
      </c>
      <c r="N23" s="117"/>
      <c r="S23" s="7"/>
      <c r="T23" s="7"/>
      <c r="U23" s="7"/>
      <c r="V23" s="7"/>
      <c r="W23" s="7"/>
      <c r="X23" s="7"/>
      <c r="Y23" s="7"/>
    </row>
    <row r="24" spans="1:25" s="28" customFormat="1" ht="17.25" customHeight="1" x14ac:dyDescent="0.55000000000000004">
      <c r="A24" s="29"/>
      <c r="B24" s="17"/>
      <c r="C24" s="18"/>
      <c r="D24" s="19"/>
      <c r="E24" s="61"/>
      <c r="F24" s="21"/>
      <c r="G24" s="53"/>
      <c r="H24" s="23" t="s">
        <v>72</v>
      </c>
      <c r="I24" s="50"/>
      <c r="J24" s="50"/>
      <c r="K24" s="25"/>
      <c r="L24" s="26"/>
      <c r="M24" s="27"/>
      <c r="N24" s="117"/>
      <c r="S24" s="43"/>
      <c r="T24" s="43"/>
      <c r="U24" s="43"/>
      <c r="V24" s="43"/>
      <c r="W24" s="43"/>
      <c r="X24" s="43"/>
      <c r="Y24" s="43"/>
    </row>
    <row r="25" spans="1:25" s="43" customFormat="1" ht="17.25" customHeight="1" x14ac:dyDescent="0.55000000000000004">
      <c r="A25" s="34"/>
      <c r="B25" s="54"/>
      <c r="C25" s="55"/>
      <c r="D25" s="56"/>
      <c r="E25" s="36"/>
      <c r="F25" s="37"/>
      <c r="G25" s="38"/>
      <c r="H25" s="39"/>
      <c r="I25" s="40"/>
      <c r="J25" s="40"/>
      <c r="K25" s="41" t="s">
        <v>68</v>
      </c>
      <c r="L25" s="42" t="s">
        <v>8</v>
      </c>
      <c r="M25" s="57"/>
      <c r="N25" s="117"/>
      <c r="S25" s="28"/>
      <c r="T25" s="28"/>
      <c r="U25" s="28"/>
      <c r="V25" s="28"/>
      <c r="W25" s="28"/>
      <c r="X25" s="28"/>
      <c r="Y25" s="28"/>
    </row>
    <row r="26" spans="1:25" s="43" customFormat="1" ht="17.25" customHeight="1" x14ac:dyDescent="0.55000000000000004">
      <c r="A26" s="44"/>
      <c r="B26" s="45"/>
      <c r="C26" s="46"/>
      <c r="D26" s="19"/>
      <c r="E26" s="20"/>
      <c r="F26" s="21"/>
      <c r="I26" s="62"/>
      <c r="J26" s="62"/>
      <c r="K26" s="63"/>
      <c r="L26" s="64"/>
      <c r="M26" s="27"/>
      <c r="N26" s="117"/>
      <c r="S26" s="28"/>
      <c r="T26" s="28"/>
      <c r="U26" s="28"/>
      <c r="V26" s="28"/>
      <c r="W26" s="28"/>
      <c r="X26" s="28"/>
      <c r="Y26" s="28"/>
    </row>
    <row r="27" spans="1:25" s="43" customFormat="1" ht="17.25" customHeight="1" x14ac:dyDescent="0.55000000000000004">
      <c r="A27" s="29">
        <f>MAX(A$12:A25)+1</f>
        <v>4</v>
      </c>
      <c r="B27" s="17">
        <f>MAX(B$12:B25)+1</f>
        <v>46365</v>
      </c>
      <c r="C27" s="18">
        <f>WEEKDAY(B27)</f>
        <v>4</v>
      </c>
      <c r="D27" s="19"/>
      <c r="E27" s="59"/>
      <c r="F27" s="60"/>
      <c r="G27" s="50" t="s">
        <v>18</v>
      </c>
      <c r="H27" s="23"/>
      <c r="I27" s="65"/>
      <c r="J27" s="65"/>
      <c r="K27" s="66"/>
      <c r="L27" s="26"/>
      <c r="M27" s="27" t="s">
        <v>33</v>
      </c>
      <c r="N27" s="117"/>
      <c r="S27" s="28"/>
      <c r="T27" s="28"/>
      <c r="U27" s="28"/>
      <c r="V27" s="28"/>
      <c r="W27" s="28"/>
      <c r="X27" s="28"/>
      <c r="Y27" s="28"/>
    </row>
    <row r="28" spans="1:25" s="43" customFormat="1" ht="17.25" customHeight="1" x14ac:dyDescent="0.2">
      <c r="A28" s="16"/>
      <c r="B28" s="67"/>
      <c r="C28" s="68"/>
      <c r="D28" s="19"/>
      <c r="E28" s="59"/>
      <c r="F28" s="21"/>
      <c r="G28" s="69"/>
      <c r="H28" s="23" t="s">
        <v>72</v>
      </c>
      <c r="I28" s="65"/>
      <c r="J28" s="65"/>
      <c r="K28" s="66"/>
      <c r="L28" s="26"/>
      <c r="M28" s="27"/>
      <c r="N28" s="117"/>
      <c r="S28" s="7"/>
      <c r="T28" s="7"/>
      <c r="U28" s="7"/>
      <c r="V28" s="7"/>
      <c r="W28" s="7"/>
      <c r="X28" s="7"/>
      <c r="Y28" s="7"/>
    </row>
    <row r="29" spans="1:25" s="43" customFormat="1" ht="17" customHeight="1" x14ac:dyDescent="0.2">
      <c r="A29" s="34"/>
      <c r="B29" s="54"/>
      <c r="C29" s="55"/>
      <c r="D29" s="56"/>
      <c r="E29" s="36"/>
      <c r="F29" s="37"/>
      <c r="G29" s="38"/>
      <c r="H29" s="39"/>
      <c r="I29" s="40"/>
      <c r="J29" s="70"/>
      <c r="K29" s="41" t="s">
        <v>68</v>
      </c>
      <c r="L29" s="42" t="s">
        <v>8</v>
      </c>
      <c r="M29" s="27"/>
      <c r="N29" s="118"/>
      <c r="S29" s="7"/>
      <c r="T29" s="7"/>
      <c r="U29" s="7"/>
      <c r="V29" s="7"/>
      <c r="W29" s="7"/>
      <c r="X29" s="7"/>
      <c r="Y29" s="7"/>
    </row>
    <row r="30" spans="1:25" s="43" customFormat="1" ht="17.25" customHeight="1" x14ac:dyDescent="0.55000000000000004">
      <c r="A30" s="44"/>
      <c r="B30" s="45"/>
      <c r="C30" s="46"/>
      <c r="D30" s="71"/>
      <c r="E30" s="72"/>
      <c r="F30" s="73"/>
      <c r="G30" s="33"/>
      <c r="H30" s="23"/>
      <c r="I30" s="62"/>
      <c r="J30" s="62"/>
      <c r="K30" s="63"/>
      <c r="L30" s="64"/>
      <c r="M30" s="48"/>
      <c r="N30" s="116" t="s">
        <v>73</v>
      </c>
      <c r="S30" s="28"/>
      <c r="T30" s="28"/>
      <c r="U30" s="28"/>
      <c r="V30" s="28"/>
      <c r="W30" s="28"/>
      <c r="X30" s="28"/>
      <c r="Y30" s="28"/>
    </row>
    <row r="31" spans="1:25" s="43" customFormat="1" ht="17.25" customHeight="1" x14ac:dyDescent="0.55000000000000004">
      <c r="A31" s="29">
        <f>MAX(A$12:A27)+1</f>
        <v>5</v>
      </c>
      <c r="B31" s="17">
        <f>MAX(B$12:B27)+1</f>
        <v>46366</v>
      </c>
      <c r="C31" s="18">
        <f>WEEKDAY(B31)</f>
        <v>5</v>
      </c>
      <c r="D31" s="19"/>
      <c r="E31" s="59"/>
      <c r="F31" s="60"/>
      <c r="G31" s="50" t="s">
        <v>18</v>
      </c>
      <c r="H31" s="23"/>
      <c r="I31" s="65"/>
      <c r="J31" s="65"/>
      <c r="K31" s="66"/>
      <c r="L31" s="26"/>
      <c r="M31" s="27" t="s">
        <v>33</v>
      </c>
      <c r="N31" s="117"/>
      <c r="S31" s="28"/>
      <c r="T31" s="28"/>
      <c r="U31" s="28"/>
      <c r="V31" s="28"/>
      <c r="W31" s="28"/>
      <c r="X31" s="28"/>
      <c r="Y31" s="28"/>
    </row>
    <row r="32" spans="1:25" s="43" customFormat="1" ht="17.25" customHeight="1" x14ac:dyDescent="0.55000000000000004">
      <c r="A32" s="29"/>
      <c r="B32" s="17"/>
      <c r="C32" s="18"/>
      <c r="D32" s="19"/>
      <c r="E32" s="59"/>
      <c r="F32" s="60"/>
      <c r="G32" s="50"/>
      <c r="H32" s="23" t="s">
        <v>74</v>
      </c>
      <c r="I32" s="65"/>
      <c r="J32" s="65"/>
      <c r="K32" s="66"/>
      <c r="L32" s="26"/>
      <c r="M32" s="27"/>
      <c r="N32" s="117"/>
      <c r="S32" s="28"/>
      <c r="T32" s="28"/>
      <c r="U32" s="28"/>
      <c r="V32" s="28"/>
      <c r="W32" s="28"/>
      <c r="X32" s="28"/>
      <c r="Y32" s="28"/>
    </row>
    <row r="33" spans="1:25" s="43" customFormat="1" ht="17.25" customHeight="1" x14ac:dyDescent="0.55000000000000004">
      <c r="A33" s="29"/>
      <c r="B33" s="17"/>
      <c r="C33" s="18"/>
      <c r="D33" s="19"/>
      <c r="E33" s="59"/>
      <c r="F33" s="60"/>
      <c r="G33" s="50"/>
      <c r="H33" s="23" t="s">
        <v>75</v>
      </c>
      <c r="I33" s="65"/>
      <c r="J33" s="65"/>
      <c r="K33" s="66"/>
      <c r="L33" s="26"/>
      <c r="M33" s="27"/>
      <c r="N33" s="117"/>
      <c r="S33" s="28"/>
      <c r="T33" s="28"/>
      <c r="U33" s="28"/>
      <c r="V33" s="28"/>
      <c r="W33" s="28"/>
      <c r="X33" s="28"/>
      <c r="Y33" s="28"/>
    </row>
    <row r="34" spans="1:25" s="43" customFormat="1" ht="17.25" customHeight="1" x14ac:dyDescent="0.55000000000000004">
      <c r="A34" s="29"/>
      <c r="B34" s="17"/>
      <c r="C34" s="18"/>
      <c r="D34" s="19"/>
      <c r="E34" s="59"/>
      <c r="F34" s="60"/>
      <c r="G34" s="50"/>
      <c r="H34" s="23" t="s">
        <v>76</v>
      </c>
      <c r="I34" s="65"/>
      <c r="J34" s="65"/>
      <c r="K34" s="66"/>
      <c r="L34" s="26"/>
      <c r="M34" s="27"/>
      <c r="N34" s="117"/>
      <c r="S34" s="28"/>
      <c r="T34" s="28"/>
      <c r="U34" s="28"/>
      <c r="V34" s="28"/>
      <c r="W34" s="28"/>
      <c r="X34" s="28"/>
      <c r="Y34" s="28"/>
    </row>
    <row r="35" spans="1:25" s="43" customFormat="1" ht="17" customHeight="1" x14ac:dyDescent="0.55000000000000004">
      <c r="A35" s="29"/>
      <c r="B35" s="17"/>
      <c r="C35" s="18"/>
      <c r="D35" s="19"/>
      <c r="E35" s="59"/>
      <c r="F35" s="21"/>
      <c r="G35" s="69"/>
      <c r="H35" s="23" t="s">
        <v>77</v>
      </c>
      <c r="I35" s="65"/>
      <c r="J35" s="65"/>
      <c r="K35" s="66"/>
      <c r="L35" s="26"/>
      <c r="M35" s="27"/>
      <c r="N35" s="117"/>
      <c r="S35" s="28"/>
      <c r="T35" s="28"/>
      <c r="U35" s="28"/>
      <c r="V35" s="28"/>
      <c r="W35" s="28"/>
      <c r="X35" s="28"/>
      <c r="Y35" s="28"/>
    </row>
    <row r="36" spans="1:25" s="43" customFormat="1" ht="17.25" customHeight="1" x14ac:dyDescent="0.55000000000000004">
      <c r="A36" s="34"/>
      <c r="B36" s="54"/>
      <c r="C36" s="55"/>
      <c r="D36" s="56"/>
      <c r="E36" s="36"/>
      <c r="F36" s="37"/>
      <c r="G36" s="38"/>
      <c r="H36" s="39"/>
      <c r="I36" s="40"/>
      <c r="J36" s="70"/>
      <c r="K36" s="41" t="s">
        <v>68</v>
      </c>
      <c r="L36" s="42" t="s">
        <v>8</v>
      </c>
      <c r="M36" s="57"/>
      <c r="N36" s="118"/>
      <c r="S36" s="28"/>
      <c r="T36" s="28"/>
      <c r="U36" s="28"/>
      <c r="V36" s="28"/>
      <c r="W36" s="28"/>
      <c r="X36" s="28"/>
      <c r="Y36" s="28"/>
    </row>
    <row r="37" spans="1:25" s="43" customFormat="1" ht="17.25" customHeight="1" x14ac:dyDescent="0.55000000000000004">
      <c r="A37" s="44"/>
      <c r="B37" s="45"/>
      <c r="C37" s="46"/>
      <c r="D37" s="71"/>
      <c r="E37" s="72"/>
      <c r="F37" s="73"/>
      <c r="G37" s="33"/>
      <c r="H37" s="23"/>
      <c r="I37" s="62"/>
      <c r="J37" s="62"/>
      <c r="K37" s="63"/>
      <c r="L37" s="64"/>
      <c r="M37" s="48"/>
      <c r="N37" s="116" t="s">
        <v>78</v>
      </c>
      <c r="S37" s="28"/>
      <c r="T37" s="28"/>
      <c r="U37" s="28"/>
      <c r="V37" s="28"/>
      <c r="W37" s="28"/>
      <c r="X37" s="28"/>
      <c r="Y37" s="28"/>
    </row>
    <row r="38" spans="1:25" s="43" customFormat="1" ht="17.25" customHeight="1" x14ac:dyDescent="0.55000000000000004">
      <c r="A38" s="29">
        <f>MAX(A$12:A35)+1</f>
        <v>6</v>
      </c>
      <c r="B38" s="17">
        <f>MAX(B$12:B31)+1</f>
        <v>46367</v>
      </c>
      <c r="C38" s="18">
        <f>WEEKDAY(B38)</f>
        <v>6</v>
      </c>
      <c r="D38" s="19"/>
      <c r="E38" s="59"/>
      <c r="F38" s="60"/>
      <c r="G38" s="50" t="s">
        <v>54</v>
      </c>
      <c r="H38" s="23"/>
      <c r="I38" s="65"/>
      <c r="J38" s="65"/>
      <c r="K38" s="66"/>
      <c r="L38" s="26"/>
      <c r="M38" s="27" t="s">
        <v>33</v>
      </c>
      <c r="N38" s="117"/>
      <c r="S38" s="28"/>
      <c r="T38" s="28"/>
      <c r="U38" s="28"/>
      <c r="V38" s="28"/>
      <c r="W38" s="28"/>
      <c r="X38" s="28"/>
      <c r="Y38" s="28"/>
    </row>
    <row r="39" spans="1:25" s="43" customFormat="1" ht="17.25" customHeight="1" x14ac:dyDescent="0.55000000000000004">
      <c r="A39" s="29"/>
      <c r="B39" s="17"/>
      <c r="C39" s="18"/>
      <c r="D39" s="19"/>
      <c r="E39" s="59"/>
      <c r="F39" s="21"/>
      <c r="G39" s="50"/>
      <c r="H39" s="23" t="s">
        <v>79</v>
      </c>
      <c r="I39" s="65"/>
      <c r="J39" s="65"/>
      <c r="K39" s="66"/>
      <c r="L39" s="26"/>
      <c r="M39" s="27"/>
      <c r="N39" s="117"/>
      <c r="S39" s="28"/>
      <c r="T39" s="28"/>
      <c r="U39" s="28"/>
      <c r="V39" s="28"/>
      <c r="W39" s="28"/>
      <c r="X39" s="28"/>
      <c r="Y39" s="28"/>
    </row>
    <row r="40" spans="1:25" s="43" customFormat="1" ht="17.25" customHeight="1" x14ac:dyDescent="0.55000000000000004">
      <c r="A40" s="29"/>
      <c r="B40" s="17"/>
      <c r="C40" s="18"/>
      <c r="D40" s="19"/>
      <c r="E40" s="59"/>
      <c r="F40" s="21"/>
      <c r="G40" s="50"/>
      <c r="H40" s="23" t="s">
        <v>80</v>
      </c>
      <c r="I40" s="65"/>
      <c r="J40" s="65"/>
      <c r="K40" s="66"/>
      <c r="L40" s="26"/>
      <c r="M40" s="27"/>
      <c r="N40" s="117"/>
      <c r="S40" s="28"/>
      <c r="T40" s="28"/>
      <c r="U40" s="28"/>
      <c r="V40" s="28"/>
      <c r="W40" s="28"/>
      <c r="X40" s="28"/>
      <c r="Y40" s="28"/>
    </row>
    <row r="41" spans="1:25" s="43" customFormat="1" ht="17.25" customHeight="1" x14ac:dyDescent="0.55000000000000004">
      <c r="A41" s="29"/>
      <c r="B41" s="17"/>
      <c r="C41" s="18"/>
      <c r="D41" s="19"/>
      <c r="E41" s="59"/>
      <c r="F41" s="21"/>
      <c r="G41" s="50"/>
      <c r="H41" s="23" t="s">
        <v>81</v>
      </c>
      <c r="I41" s="65"/>
      <c r="J41" s="65"/>
      <c r="K41" s="66"/>
      <c r="L41" s="26"/>
      <c r="M41" s="27"/>
      <c r="N41" s="117"/>
      <c r="S41" s="28"/>
      <c r="T41" s="28"/>
      <c r="U41" s="28"/>
      <c r="V41" s="28"/>
      <c r="W41" s="28"/>
      <c r="X41" s="28"/>
      <c r="Y41" s="28"/>
    </row>
    <row r="42" spans="1:25" s="43" customFormat="1" ht="17.25" customHeight="1" x14ac:dyDescent="0.55000000000000004">
      <c r="A42" s="34"/>
      <c r="B42" s="54"/>
      <c r="C42" s="55"/>
      <c r="D42" s="56"/>
      <c r="E42" s="36"/>
      <c r="F42" s="37"/>
      <c r="G42" s="38"/>
      <c r="H42" s="39"/>
      <c r="I42" s="40"/>
      <c r="J42" s="70"/>
      <c r="K42" s="41" t="s">
        <v>68</v>
      </c>
      <c r="L42" s="42" t="s">
        <v>8</v>
      </c>
      <c r="M42" s="57"/>
      <c r="N42" s="118"/>
      <c r="S42" s="28"/>
      <c r="T42" s="28"/>
      <c r="U42" s="28"/>
      <c r="V42" s="28"/>
      <c r="W42" s="28"/>
      <c r="X42" s="28"/>
      <c r="Y42" s="28"/>
    </row>
    <row r="43" spans="1:25" s="43" customFormat="1" ht="17.25" customHeight="1" x14ac:dyDescent="0.55000000000000004">
      <c r="A43" s="44"/>
      <c r="B43" s="45"/>
      <c r="C43" s="46"/>
      <c r="D43" s="71"/>
      <c r="E43" s="72"/>
      <c r="F43" s="73"/>
      <c r="G43" s="33"/>
      <c r="H43" s="23"/>
      <c r="I43" s="62"/>
      <c r="J43" s="62"/>
      <c r="K43" s="63"/>
      <c r="L43" s="64"/>
      <c r="M43" s="48"/>
      <c r="N43" s="105"/>
      <c r="S43" s="28"/>
      <c r="T43" s="28"/>
      <c r="U43" s="28"/>
      <c r="V43" s="28"/>
      <c r="W43" s="28"/>
      <c r="X43" s="28"/>
      <c r="Y43" s="28"/>
    </row>
    <row r="44" spans="1:25" s="43" customFormat="1" ht="17.25" customHeight="1" x14ac:dyDescent="0.55000000000000004">
      <c r="A44" s="29">
        <f>MAX(A$12:A41)+1</f>
        <v>7</v>
      </c>
      <c r="B44" s="17">
        <f>MAX(B$12:B38)+1</f>
        <v>46368</v>
      </c>
      <c r="C44" s="30">
        <f>WEEKDAY(B44)</f>
        <v>7</v>
      </c>
      <c r="D44" s="19"/>
      <c r="E44" s="59"/>
      <c r="F44" s="60"/>
      <c r="G44" s="50" t="s">
        <v>18</v>
      </c>
      <c r="H44" s="23"/>
      <c r="I44" s="65"/>
      <c r="J44" s="65"/>
      <c r="K44" s="66"/>
      <c r="L44" s="26"/>
      <c r="M44" s="27" t="s">
        <v>33</v>
      </c>
      <c r="N44" s="106"/>
      <c r="S44" s="28"/>
      <c r="T44" s="28"/>
      <c r="U44" s="28"/>
      <c r="V44" s="28"/>
      <c r="W44" s="28"/>
      <c r="X44" s="28"/>
      <c r="Y44" s="28"/>
    </row>
    <row r="45" spans="1:25" s="43" customFormat="1" ht="17.25" customHeight="1" x14ac:dyDescent="0.55000000000000004">
      <c r="A45" s="29"/>
      <c r="B45" s="17"/>
      <c r="C45" s="18"/>
      <c r="D45" s="19"/>
      <c r="E45" s="59" t="s">
        <v>82</v>
      </c>
      <c r="F45" s="60" t="s">
        <v>10</v>
      </c>
      <c r="G45" s="50"/>
      <c r="H45" s="23"/>
      <c r="I45" s="65"/>
      <c r="J45" s="65"/>
      <c r="K45" s="66"/>
      <c r="L45" s="26"/>
      <c r="M45" s="27"/>
      <c r="N45" s="106"/>
      <c r="S45" s="28"/>
      <c r="T45" s="28"/>
      <c r="U45" s="28"/>
      <c r="V45" s="28"/>
      <c r="W45" s="28"/>
      <c r="X45" s="28"/>
      <c r="Y45" s="28"/>
    </row>
    <row r="46" spans="1:25" s="43" customFormat="1" ht="17.25" customHeight="1" x14ac:dyDescent="0.55000000000000004">
      <c r="A46" s="29"/>
      <c r="B46" s="17"/>
      <c r="C46" s="18"/>
      <c r="D46" s="19"/>
      <c r="E46" s="59" t="s">
        <v>24</v>
      </c>
      <c r="F46" s="60" t="s">
        <v>13</v>
      </c>
      <c r="G46" s="50"/>
      <c r="H46" s="23"/>
      <c r="I46" s="65"/>
      <c r="J46" s="65"/>
      <c r="K46" s="66"/>
      <c r="L46" s="26"/>
      <c r="M46" s="27"/>
      <c r="N46" s="106"/>
      <c r="S46" s="28"/>
      <c r="T46" s="28"/>
      <c r="U46" s="28"/>
      <c r="V46" s="28"/>
      <c r="W46" s="28"/>
      <c r="X46" s="28"/>
      <c r="Y46" s="28"/>
    </row>
    <row r="47" spans="1:25" s="43" customFormat="1" ht="17.25" customHeight="1" x14ac:dyDescent="0.55000000000000004">
      <c r="A47" s="29"/>
      <c r="B47" s="17"/>
      <c r="C47" s="18"/>
      <c r="D47" s="19" t="s">
        <v>23</v>
      </c>
      <c r="E47" s="59"/>
      <c r="F47" s="21"/>
      <c r="G47" s="69"/>
      <c r="H47" s="74" t="s">
        <v>26</v>
      </c>
      <c r="I47" s="65"/>
      <c r="J47" s="65"/>
      <c r="K47" s="66"/>
      <c r="L47" s="26"/>
      <c r="M47" s="27"/>
      <c r="N47" s="106"/>
      <c r="S47" s="28"/>
      <c r="T47" s="28"/>
      <c r="U47" s="28"/>
      <c r="V47" s="28"/>
      <c r="W47" s="28"/>
      <c r="X47" s="28"/>
      <c r="Y47" s="28"/>
    </row>
    <row r="48" spans="1:25" s="43" customFormat="1" ht="17.25" customHeight="1" x14ac:dyDescent="0.55000000000000004">
      <c r="A48" s="29"/>
      <c r="B48" s="17"/>
      <c r="C48" s="18"/>
      <c r="D48" s="19"/>
      <c r="E48" s="59"/>
      <c r="F48" s="21"/>
      <c r="G48" s="69"/>
      <c r="H48" s="74" t="s">
        <v>25</v>
      </c>
      <c r="I48" s="65"/>
      <c r="J48" s="65"/>
      <c r="K48" s="66"/>
      <c r="L48" s="26"/>
      <c r="M48" s="27"/>
      <c r="N48" s="106"/>
      <c r="S48" s="28"/>
      <c r="T48" s="28"/>
      <c r="U48" s="28"/>
      <c r="V48" s="28"/>
      <c r="W48" s="28"/>
      <c r="X48" s="28"/>
      <c r="Y48" s="28"/>
    </row>
    <row r="49" spans="1:25" s="43" customFormat="1" ht="17.25" customHeight="1" x14ac:dyDescent="0.55000000000000004">
      <c r="A49" s="34"/>
      <c r="B49" s="54"/>
      <c r="C49" s="55"/>
      <c r="D49" s="56"/>
      <c r="E49" s="36"/>
      <c r="F49" s="37"/>
      <c r="G49" s="38"/>
      <c r="H49" s="39"/>
      <c r="I49" s="40"/>
      <c r="J49" s="70"/>
      <c r="K49" s="41" t="s">
        <v>17</v>
      </c>
      <c r="L49" s="42" t="s">
        <v>8</v>
      </c>
      <c r="M49" s="57"/>
      <c r="N49" s="107"/>
      <c r="S49" s="28"/>
      <c r="T49" s="28"/>
      <c r="U49" s="28"/>
      <c r="V49" s="28"/>
      <c r="W49" s="28"/>
      <c r="X49" s="28"/>
      <c r="Y49" s="28"/>
    </row>
    <row r="50" spans="1:25" s="43" customFormat="1" ht="17.25" customHeight="1" x14ac:dyDescent="0.55000000000000004">
      <c r="A50" s="44"/>
      <c r="B50" s="45"/>
      <c r="C50" s="46"/>
      <c r="D50" s="71"/>
      <c r="E50" s="72"/>
      <c r="F50" s="73"/>
      <c r="G50" s="33"/>
      <c r="H50" s="23"/>
      <c r="I50" s="62"/>
      <c r="J50" s="62"/>
      <c r="K50" s="63"/>
      <c r="L50" s="64"/>
      <c r="M50" s="48"/>
      <c r="N50" s="105"/>
      <c r="S50" s="28"/>
      <c r="T50" s="28"/>
      <c r="U50" s="28"/>
      <c r="V50" s="28"/>
      <c r="W50" s="28"/>
      <c r="X50" s="28"/>
      <c r="Y50" s="28"/>
    </row>
    <row r="51" spans="1:25" s="43" customFormat="1" ht="17.25" customHeight="1" x14ac:dyDescent="0.55000000000000004">
      <c r="A51" s="29">
        <f>MAX(A$12:A48)+1</f>
        <v>8</v>
      </c>
      <c r="B51" s="17">
        <f>MAX(B$12:B44)+1</f>
        <v>46369</v>
      </c>
      <c r="C51" s="49">
        <f>WEEKDAY(B51)</f>
        <v>1</v>
      </c>
      <c r="D51" s="19"/>
      <c r="E51" s="59"/>
      <c r="F51" s="60"/>
      <c r="G51" s="50" t="s">
        <v>18</v>
      </c>
      <c r="H51" s="23"/>
      <c r="I51" s="65"/>
      <c r="J51" s="65"/>
      <c r="K51" s="66"/>
      <c r="L51" s="26"/>
      <c r="M51" s="27" t="s">
        <v>33</v>
      </c>
      <c r="N51" s="106"/>
      <c r="S51" s="28"/>
      <c r="T51" s="28"/>
      <c r="U51" s="28"/>
      <c r="V51" s="28"/>
      <c r="W51" s="28"/>
      <c r="X51" s="28"/>
      <c r="Y51" s="28"/>
    </row>
    <row r="52" spans="1:25" s="43" customFormat="1" ht="17.25" customHeight="1" x14ac:dyDescent="0.55000000000000004">
      <c r="A52" s="29"/>
      <c r="B52" s="17"/>
      <c r="C52" s="18"/>
      <c r="D52" s="19" t="s">
        <v>19</v>
      </c>
      <c r="E52" s="59"/>
      <c r="F52" s="21"/>
      <c r="G52" s="50"/>
      <c r="H52" s="74" t="s">
        <v>34</v>
      </c>
      <c r="I52" s="65"/>
      <c r="J52" s="65"/>
      <c r="K52" s="66"/>
      <c r="L52" s="26"/>
      <c r="M52" s="27"/>
      <c r="N52" s="106"/>
      <c r="S52" s="28"/>
      <c r="T52" s="28"/>
      <c r="U52" s="28"/>
      <c r="V52" s="28"/>
      <c r="W52" s="28"/>
      <c r="X52" s="28"/>
      <c r="Y52" s="28"/>
    </row>
    <row r="53" spans="1:25" s="43" customFormat="1" ht="17.25" customHeight="1" x14ac:dyDescent="0.55000000000000004">
      <c r="A53" s="29"/>
      <c r="B53" s="17"/>
      <c r="C53" s="18"/>
      <c r="D53" s="19" t="s">
        <v>23</v>
      </c>
      <c r="E53" s="59"/>
      <c r="F53" s="21"/>
      <c r="G53" s="69"/>
      <c r="H53" s="23" t="s">
        <v>27</v>
      </c>
      <c r="I53" s="65"/>
      <c r="J53" s="65"/>
      <c r="K53" s="66"/>
      <c r="L53" s="26"/>
      <c r="M53" s="27"/>
      <c r="N53" s="106"/>
    </row>
    <row r="54" spans="1:25" s="43" customFormat="1" ht="17.25" customHeight="1" x14ac:dyDescent="0.55000000000000004">
      <c r="A54" s="29"/>
      <c r="B54" s="17"/>
      <c r="C54" s="18"/>
      <c r="D54" s="19">
        <v>0.68402777777777779</v>
      </c>
      <c r="E54" s="59" t="s">
        <v>24</v>
      </c>
      <c r="F54" s="60" t="s">
        <v>10</v>
      </c>
      <c r="G54" s="33" t="s">
        <v>56</v>
      </c>
      <c r="H54" s="23"/>
      <c r="I54" s="65"/>
      <c r="J54" s="65"/>
      <c r="K54" s="66"/>
      <c r="L54" s="26"/>
      <c r="M54" s="27"/>
      <c r="N54" s="106"/>
      <c r="S54" s="28"/>
      <c r="T54" s="28"/>
      <c r="U54" s="28"/>
      <c r="V54" s="28"/>
      <c r="W54" s="28"/>
      <c r="X54" s="28"/>
      <c r="Y54" s="28"/>
    </row>
    <row r="55" spans="1:25" s="43" customFormat="1" ht="17.25" customHeight="1" x14ac:dyDescent="0.55000000000000004">
      <c r="A55" s="29"/>
      <c r="B55" s="17"/>
      <c r="C55" s="18"/>
      <c r="D55" s="19">
        <v>0.76041666666666663</v>
      </c>
      <c r="E55" s="59" t="s">
        <v>12</v>
      </c>
      <c r="F55" s="60" t="s">
        <v>13</v>
      </c>
      <c r="G55" s="33"/>
      <c r="H55" s="23"/>
      <c r="I55" s="65"/>
      <c r="J55" s="65"/>
      <c r="K55" s="66"/>
      <c r="L55" s="26"/>
      <c r="M55" s="27"/>
      <c r="N55" s="106"/>
      <c r="S55" s="28"/>
      <c r="T55" s="28"/>
      <c r="U55" s="28"/>
      <c r="V55" s="28"/>
      <c r="W55" s="28"/>
      <c r="X55" s="28"/>
      <c r="Y55" s="28"/>
    </row>
    <row r="56" spans="1:25" s="43" customFormat="1" ht="17.25" customHeight="1" x14ac:dyDescent="0.55000000000000004">
      <c r="A56" s="29"/>
      <c r="B56" s="17"/>
      <c r="C56" s="18"/>
      <c r="D56" s="19">
        <v>0.93402777777777779</v>
      </c>
      <c r="E56" s="59" t="s">
        <v>12</v>
      </c>
      <c r="F56" s="60" t="s">
        <v>10</v>
      </c>
      <c r="G56" s="33" t="s">
        <v>28</v>
      </c>
      <c r="H56" s="23"/>
      <c r="I56" s="65"/>
      <c r="J56" s="65"/>
      <c r="K56" s="66"/>
      <c r="L56" s="26"/>
      <c r="M56" s="27"/>
      <c r="N56" s="106"/>
      <c r="S56" s="28"/>
      <c r="T56" s="28"/>
      <c r="U56" s="28"/>
      <c r="V56" s="28"/>
      <c r="W56" s="28"/>
      <c r="X56" s="28"/>
      <c r="Y56" s="28"/>
    </row>
    <row r="57" spans="1:25" s="43" customFormat="1" ht="17.25" customHeight="1" x14ac:dyDescent="0.55000000000000004">
      <c r="A57" s="34"/>
      <c r="B57" s="54"/>
      <c r="C57" s="55"/>
      <c r="D57" s="56"/>
      <c r="E57" s="36"/>
      <c r="F57" s="37"/>
      <c r="G57" s="38"/>
      <c r="H57" s="39"/>
      <c r="I57" s="40"/>
      <c r="J57" s="70"/>
      <c r="K57" s="41" t="s">
        <v>29</v>
      </c>
      <c r="L57" s="42" t="s">
        <v>8</v>
      </c>
      <c r="M57" s="57"/>
      <c r="N57" s="107"/>
      <c r="S57" s="28"/>
      <c r="T57" s="28"/>
      <c r="U57" s="28"/>
      <c r="V57" s="28"/>
      <c r="W57" s="28"/>
      <c r="X57" s="28"/>
      <c r="Y57" s="28"/>
    </row>
    <row r="58" spans="1:25" s="43" customFormat="1" ht="17.25" customHeight="1" x14ac:dyDescent="0.55000000000000004">
      <c r="A58" s="44"/>
      <c r="B58" s="45"/>
      <c r="C58" s="46"/>
      <c r="D58" s="71"/>
      <c r="E58" s="72"/>
      <c r="F58" s="73"/>
      <c r="G58" s="33"/>
      <c r="H58" s="23"/>
      <c r="I58" s="62"/>
      <c r="J58" s="62"/>
      <c r="K58" s="63"/>
      <c r="L58" s="64"/>
      <c r="M58" s="48"/>
      <c r="N58" s="106"/>
      <c r="S58" s="28"/>
      <c r="T58" s="28"/>
      <c r="U58" s="28"/>
      <c r="V58" s="28"/>
      <c r="W58" s="28"/>
      <c r="X58" s="28"/>
      <c r="Y58" s="28"/>
    </row>
    <row r="59" spans="1:25" s="43" customFormat="1" ht="17.25" customHeight="1" x14ac:dyDescent="0.55000000000000004">
      <c r="A59" s="29">
        <f>MAX(A$12:A55)+1</f>
        <v>9</v>
      </c>
      <c r="B59" s="17">
        <f>MAX(B$12:B51)+1</f>
        <v>46370</v>
      </c>
      <c r="C59" s="18">
        <f>WEEKDAY(B59)</f>
        <v>2</v>
      </c>
      <c r="D59" s="19">
        <v>0.25347222222222221</v>
      </c>
      <c r="E59" s="59" t="s">
        <v>9</v>
      </c>
      <c r="F59" s="60" t="s">
        <v>16</v>
      </c>
      <c r="G59" s="50"/>
      <c r="H59" s="74"/>
      <c r="I59" s="65"/>
      <c r="J59" s="65"/>
      <c r="K59" s="66"/>
      <c r="L59" s="26"/>
      <c r="M59" s="27"/>
      <c r="N59" s="106"/>
    </row>
    <row r="60" spans="1:25" s="43" customFormat="1" ht="17.25" customHeight="1" x14ac:dyDescent="0.55000000000000004">
      <c r="A60" s="29"/>
      <c r="B60" s="17"/>
      <c r="C60" s="18"/>
      <c r="D60" s="19"/>
      <c r="E60" s="59"/>
      <c r="F60" s="60"/>
      <c r="G60" s="33"/>
      <c r="H60" s="23" t="s">
        <v>30</v>
      </c>
      <c r="I60" s="65"/>
      <c r="J60" s="74"/>
      <c r="K60" s="66"/>
      <c r="L60" s="26"/>
      <c r="M60" s="27"/>
      <c r="N60" s="106"/>
    </row>
    <row r="61" spans="1:25" s="43" customFormat="1" ht="17.25" customHeight="1" thickBot="1" x14ac:dyDescent="0.6">
      <c r="A61" s="75"/>
      <c r="B61" s="76"/>
      <c r="C61" s="77"/>
      <c r="D61" s="78"/>
      <c r="E61" s="79"/>
      <c r="F61" s="80"/>
      <c r="G61" s="81"/>
      <c r="H61" s="82"/>
      <c r="I61" s="82"/>
      <c r="J61" s="83"/>
      <c r="K61" s="84"/>
      <c r="L61" s="85"/>
      <c r="M61" s="86"/>
      <c r="N61" s="111"/>
    </row>
    <row r="62" spans="1:25" s="90" customFormat="1" ht="21" customHeight="1" x14ac:dyDescent="0.65">
      <c r="A62" s="1" t="s">
        <v>31</v>
      </c>
      <c r="B62" s="87"/>
      <c r="C62" s="88"/>
      <c r="D62" s="89"/>
      <c r="F62" s="91"/>
      <c r="H62" s="92"/>
      <c r="K62" s="93"/>
      <c r="L62" s="119"/>
      <c r="M62" s="119"/>
      <c r="N62" s="119"/>
    </row>
    <row r="63" spans="1:25" ht="21" customHeight="1" x14ac:dyDescent="0.6">
      <c r="A63" s="94"/>
    </row>
    <row r="70" spans="1:14" s="2" customFormat="1" ht="17.25" customHeight="1" x14ac:dyDescent="0.6">
      <c r="A70" s="1"/>
      <c r="C70" s="3"/>
      <c r="D70" s="4"/>
      <c r="E70" s="5"/>
      <c r="F70" s="28"/>
      <c r="G70" s="5"/>
      <c r="H70" s="95"/>
      <c r="I70" s="5"/>
      <c r="J70" s="5"/>
      <c r="K70" s="5"/>
      <c r="L70" s="5"/>
      <c r="M70" s="5"/>
      <c r="N70" s="5"/>
    </row>
  </sheetData>
  <mergeCells count="8">
    <mergeCell ref="N37:N42"/>
    <mergeCell ref="L62:N62"/>
    <mergeCell ref="K1:L1"/>
    <mergeCell ref="A2:N2"/>
    <mergeCell ref="E4:F4"/>
    <mergeCell ref="G4:L4"/>
    <mergeCell ref="N22:N29"/>
    <mergeCell ref="N30:N36"/>
  </mergeCells>
  <phoneticPr fontId="1"/>
  <printOptions horizontalCentered="1"/>
  <pageMargins left="0.59055118110236227" right="0.59055118110236227" top="0.59055118110236227" bottom="0.59055118110236227" header="0.39370078740157483" footer="0"/>
  <pageSetup paperSize="9" scale="49" fitToHeight="0" orientation="portrait" copies="6" r:id="rId1"/>
  <headerFooter alignWithMargins="0">
    <oddHeader>&amp;R&amp;"Meiryo UI,標準"&amp;12【別紙】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4ED97-5644-4532-B793-8C92E662D63F}">
  <sheetPr>
    <tabColor rgb="FF0070C0"/>
    <pageSetUpPr fitToPage="1"/>
  </sheetPr>
  <dimension ref="A1:N83"/>
  <sheetViews>
    <sheetView tabSelected="1" view="pageBreakPreview" topLeftCell="A13" zoomScale="70" zoomScaleNormal="70" zoomScaleSheetLayoutView="70" zoomScalePageLayoutView="70" workbookViewId="0">
      <selection activeCell="K66" sqref="K66"/>
    </sheetView>
  </sheetViews>
  <sheetFormatPr defaultColWidth="9" defaultRowHeight="17.25" customHeight="1" x14ac:dyDescent="0.6"/>
  <cols>
    <col min="1" max="1" width="4.08203125" style="1" customWidth="1"/>
    <col min="2" max="2" width="12.08203125" style="2" customWidth="1"/>
    <col min="3" max="3" width="4.08203125" style="3" customWidth="1"/>
    <col min="4" max="4" width="8.08203125" style="4" customWidth="1"/>
    <col min="5" max="5" width="13.9140625" style="5" customWidth="1"/>
    <col min="6" max="6" width="3.08203125" style="28" customWidth="1"/>
    <col min="7" max="7" width="2.5" style="5" customWidth="1"/>
    <col min="8" max="8" width="19.5" style="95" customWidth="1"/>
    <col min="9" max="11" width="19.5" style="5" customWidth="1"/>
    <col min="12" max="12" width="3.58203125" style="5" customWidth="1"/>
    <col min="13" max="13" width="40.33203125" style="5" customWidth="1"/>
    <col min="14" max="14" width="13.08203125" style="5" customWidth="1"/>
    <col min="15" max="16384" width="9" style="5"/>
  </cols>
  <sheetData>
    <row r="1" spans="1:14" s="7" customFormat="1" ht="17.25" customHeight="1" x14ac:dyDescent="0.6">
      <c r="A1" s="1"/>
      <c r="B1" s="2"/>
      <c r="C1" s="3"/>
      <c r="D1" s="4"/>
      <c r="E1" s="5"/>
      <c r="F1" s="6"/>
      <c r="G1" s="5"/>
      <c r="H1" s="5"/>
      <c r="I1" s="5"/>
      <c r="J1" s="5"/>
      <c r="K1" s="120"/>
      <c r="L1" s="121"/>
      <c r="M1" s="5"/>
      <c r="N1" s="100"/>
    </row>
    <row r="2" spans="1:14" s="7" customFormat="1" ht="35.15" customHeight="1" x14ac:dyDescent="0.2">
      <c r="A2" s="122" t="s">
        <v>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7" customFormat="1" ht="17.25" customHeight="1" thickBot="1" x14ac:dyDescent="0.25">
      <c r="A3" s="8"/>
      <c r="B3" s="8"/>
      <c r="C3" s="8"/>
      <c r="D3" s="8"/>
      <c r="E3" s="8"/>
      <c r="F3" s="8"/>
      <c r="G3" s="9"/>
      <c r="H3" s="8"/>
      <c r="I3" s="8"/>
      <c r="J3" s="8"/>
      <c r="K3" s="8"/>
      <c r="L3" s="10"/>
      <c r="M3" s="10"/>
      <c r="N3" s="10"/>
    </row>
    <row r="4" spans="1:14" s="7" customFormat="1" ht="40" customHeight="1" thickBot="1" x14ac:dyDescent="0.25">
      <c r="A4" s="11" t="s">
        <v>0</v>
      </c>
      <c r="B4" s="12" t="s">
        <v>1</v>
      </c>
      <c r="C4" s="13" t="s">
        <v>2</v>
      </c>
      <c r="D4" s="14" t="s">
        <v>3</v>
      </c>
      <c r="E4" s="123" t="s">
        <v>4</v>
      </c>
      <c r="F4" s="124"/>
      <c r="G4" s="125" t="s">
        <v>5</v>
      </c>
      <c r="H4" s="126"/>
      <c r="I4" s="126"/>
      <c r="J4" s="126"/>
      <c r="K4" s="126"/>
      <c r="L4" s="127"/>
      <c r="M4" s="15" t="s">
        <v>6</v>
      </c>
      <c r="N4" s="101" t="s">
        <v>53</v>
      </c>
    </row>
    <row r="5" spans="1:14" s="28" customFormat="1" ht="17.25" customHeight="1" thickTop="1" x14ac:dyDescent="0.55000000000000004">
      <c r="A5" s="16"/>
      <c r="B5" s="17"/>
      <c r="C5" s="18"/>
      <c r="D5" s="19"/>
      <c r="E5" s="20"/>
      <c r="F5" s="21"/>
      <c r="G5" s="22"/>
      <c r="H5" s="23"/>
      <c r="I5" s="24"/>
      <c r="J5" s="24"/>
      <c r="K5" s="25"/>
      <c r="L5" s="26"/>
      <c r="M5" s="27"/>
      <c r="N5" s="26"/>
    </row>
    <row r="6" spans="1:14" s="28" customFormat="1" ht="17.25" customHeight="1" x14ac:dyDescent="0.55000000000000004">
      <c r="A6" s="29">
        <v>1</v>
      </c>
      <c r="B6" s="17">
        <v>46418</v>
      </c>
      <c r="C6" s="49">
        <f>WEEKDAY(B6)</f>
        <v>1</v>
      </c>
      <c r="D6" s="19">
        <v>0.33333333333333331</v>
      </c>
      <c r="E6" s="31"/>
      <c r="F6" s="32"/>
      <c r="G6" s="33"/>
      <c r="H6" s="23" t="s">
        <v>7</v>
      </c>
      <c r="I6" s="24"/>
      <c r="J6" s="24"/>
      <c r="K6" s="25"/>
      <c r="L6" s="26"/>
      <c r="M6" s="27"/>
      <c r="N6" s="102"/>
    </row>
    <row r="7" spans="1:14" s="28" customFormat="1" ht="17.25" customHeight="1" x14ac:dyDescent="0.55000000000000004">
      <c r="A7" s="29"/>
      <c r="B7" s="17"/>
      <c r="C7" s="18"/>
      <c r="D7" s="19">
        <v>0.46180555555555558</v>
      </c>
      <c r="E7" s="31" t="s">
        <v>9</v>
      </c>
      <c r="F7" s="32" t="s">
        <v>10</v>
      </c>
      <c r="G7" s="33" t="s">
        <v>11</v>
      </c>
      <c r="H7" s="23"/>
      <c r="I7" s="24"/>
      <c r="J7" s="24"/>
      <c r="K7" s="25"/>
      <c r="L7" s="26"/>
      <c r="M7" s="27"/>
      <c r="N7" s="102"/>
    </row>
    <row r="8" spans="1:14" s="28" customFormat="1" ht="17.25" customHeight="1" x14ac:dyDescent="0.55000000000000004">
      <c r="A8" s="29"/>
      <c r="B8" s="17"/>
      <c r="C8" s="18"/>
      <c r="D8" s="19">
        <v>0.68055555555555558</v>
      </c>
      <c r="E8" s="51" t="s">
        <v>12</v>
      </c>
      <c r="F8" s="32" t="s">
        <v>13</v>
      </c>
      <c r="G8" s="23"/>
      <c r="H8" s="23"/>
      <c r="I8" s="24"/>
      <c r="J8" s="24"/>
      <c r="K8" s="25"/>
      <c r="L8" s="26"/>
      <c r="M8" s="27"/>
      <c r="N8" s="102"/>
    </row>
    <row r="9" spans="1:14" s="28" customFormat="1" ht="17.25" customHeight="1" x14ac:dyDescent="0.55000000000000004">
      <c r="A9" s="29"/>
      <c r="B9" s="17"/>
      <c r="C9" s="18"/>
      <c r="D9" s="19">
        <v>0.80555555555555558</v>
      </c>
      <c r="E9" s="51" t="s">
        <v>12</v>
      </c>
      <c r="F9" s="52" t="s">
        <v>14</v>
      </c>
      <c r="G9" s="50" t="s">
        <v>49</v>
      </c>
      <c r="H9" s="23"/>
      <c r="I9" s="24"/>
      <c r="J9" s="24"/>
      <c r="K9" s="25"/>
      <c r="L9" s="26"/>
      <c r="M9" s="27"/>
      <c r="N9" s="102"/>
    </row>
    <row r="10" spans="1:14" s="28" customFormat="1" ht="17.25" customHeight="1" x14ac:dyDescent="0.55000000000000004">
      <c r="A10" s="29"/>
      <c r="B10" s="17"/>
      <c r="C10" s="18"/>
      <c r="D10" s="19">
        <v>0.84027777777777779</v>
      </c>
      <c r="E10" s="51" t="s">
        <v>15</v>
      </c>
      <c r="F10" s="32" t="s">
        <v>16</v>
      </c>
      <c r="G10" s="53"/>
      <c r="H10" s="23"/>
      <c r="I10" s="24"/>
      <c r="J10" s="24"/>
      <c r="K10" s="25"/>
      <c r="L10" s="26"/>
      <c r="M10" s="27" t="s">
        <v>92</v>
      </c>
      <c r="N10" s="102"/>
    </row>
    <row r="11" spans="1:14" s="43" customFormat="1" ht="17.25" customHeight="1" x14ac:dyDescent="0.55000000000000004">
      <c r="A11" s="34"/>
      <c r="B11" s="17"/>
      <c r="C11" s="18"/>
      <c r="D11" s="35"/>
      <c r="E11" s="36"/>
      <c r="F11" s="37"/>
      <c r="G11" s="38"/>
      <c r="H11" s="39"/>
      <c r="I11" s="40"/>
      <c r="J11" s="40"/>
      <c r="K11" s="41" t="s">
        <v>17</v>
      </c>
      <c r="L11" s="42" t="s">
        <v>8</v>
      </c>
      <c r="M11" s="57"/>
      <c r="N11" s="103"/>
    </row>
    <row r="12" spans="1:14" s="28" customFormat="1" ht="17.25" customHeight="1" x14ac:dyDescent="0.55000000000000004">
      <c r="A12" s="44"/>
      <c r="B12" s="45"/>
      <c r="C12" s="46"/>
      <c r="D12" s="19"/>
      <c r="E12" s="20"/>
      <c r="F12" s="21"/>
      <c r="G12" s="22"/>
      <c r="H12" s="23"/>
      <c r="I12" s="47"/>
      <c r="J12" s="24"/>
      <c r="K12" s="25"/>
      <c r="L12" s="26"/>
      <c r="M12" s="48"/>
      <c r="N12" s="102"/>
    </row>
    <row r="13" spans="1:14" s="28" customFormat="1" ht="17.25" customHeight="1" x14ac:dyDescent="0.55000000000000004">
      <c r="A13" s="29">
        <f>MAX(A5:A11)+1</f>
        <v>2</v>
      </c>
      <c r="B13" s="17">
        <f>MAX(B5:B11)+1</f>
        <v>46419</v>
      </c>
      <c r="C13" s="18">
        <f>WEEKDAY(B13)</f>
        <v>2</v>
      </c>
      <c r="D13" s="19"/>
      <c r="E13" s="51"/>
      <c r="F13" s="32"/>
      <c r="G13" s="50" t="s">
        <v>18</v>
      </c>
      <c r="H13" s="23"/>
      <c r="I13" s="50"/>
      <c r="J13" s="50"/>
      <c r="K13" s="25"/>
      <c r="L13" s="26"/>
      <c r="M13" s="27" t="s">
        <v>33</v>
      </c>
      <c r="N13" s="102"/>
    </row>
    <row r="14" spans="1:14" s="28" customFormat="1" ht="17.25" customHeight="1" x14ac:dyDescent="0.55000000000000004">
      <c r="A14" s="29"/>
      <c r="B14" s="17"/>
      <c r="C14" s="18"/>
      <c r="D14" s="19" t="s">
        <v>19</v>
      </c>
      <c r="E14" s="51"/>
      <c r="F14" s="32"/>
      <c r="G14" s="50"/>
      <c r="H14" s="23" t="s">
        <v>20</v>
      </c>
      <c r="I14" s="50"/>
      <c r="J14" s="50"/>
      <c r="K14" s="25"/>
      <c r="L14" s="26"/>
      <c r="M14" s="27"/>
      <c r="N14" s="102"/>
    </row>
    <row r="15" spans="1:14" s="28" customFormat="1" ht="17.25" customHeight="1" x14ac:dyDescent="0.55000000000000004">
      <c r="A15" s="29"/>
      <c r="B15" s="17"/>
      <c r="C15" s="18"/>
      <c r="D15" s="19"/>
      <c r="E15" s="51"/>
      <c r="F15" s="32"/>
      <c r="G15" s="53"/>
      <c r="H15" s="23" t="s">
        <v>21</v>
      </c>
      <c r="I15" s="50"/>
      <c r="J15" s="50"/>
      <c r="K15" s="25"/>
      <c r="L15" s="26"/>
      <c r="M15" s="27"/>
      <c r="N15" s="102"/>
    </row>
    <row r="16" spans="1:14" s="28" customFormat="1" ht="17.25" customHeight="1" x14ac:dyDescent="0.55000000000000004">
      <c r="A16" s="29"/>
      <c r="B16" s="17"/>
      <c r="C16" s="18"/>
      <c r="D16" s="19"/>
      <c r="E16" s="51"/>
      <c r="F16" s="32"/>
      <c r="G16" s="58"/>
      <c r="H16" s="23" t="s">
        <v>22</v>
      </c>
      <c r="I16" s="50"/>
      <c r="J16" s="50"/>
      <c r="K16" s="25"/>
      <c r="L16" s="26"/>
      <c r="M16" s="27"/>
      <c r="N16" s="102"/>
    </row>
    <row r="17" spans="1:14" s="28" customFormat="1" ht="17.25" customHeight="1" x14ac:dyDescent="0.55000000000000004">
      <c r="A17" s="29"/>
      <c r="B17" s="17"/>
      <c r="C17" s="18"/>
      <c r="D17" s="19" t="s">
        <v>23</v>
      </c>
      <c r="E17" s="59"/>
      <c r="F17" s="60"/>
      <c r="G17" s="50" t="s">
        <v>36</v>
      </c>
      <c r="H17" s="74" t="s">
        <v>84</v>
      </c>
      <c r="I17" s="50"/>
      <c r="J17" s="50"/>
      <c r="K17" s="25"/>
      <c r="L17" s="26"/>
      <c r="M17" s="27"/>
      <c r="N17" s="102"/>
    </row>
    <row r="18" spans="1:14" s="28" customFormat="1" ht="17.25" customHeight="1" x14ac:dyDescent="0.55000000000000004">
      <c r="A18" s="29"/>
      <c r="B18" s="17"/>
      <c r="C18" s="18"/>
      <c r="D18" s="19"/>
      <c r="E18" s="61"/>
      <c r="F18" s="21"/>
      <c r="G18" s="53"/>
      <c r="H18" s="74" t="s">
        <v>85</v>
      </c>
      <c r="I18" s="50"/>
      <c r="J18" s="50"/>
      <c r="K18" s="25"/>
      <c r="L18" s="26"/>
      <c r="M18" s="27"/>
      <c r="N18" s="102"/>
    </row>
    <row r="19" spans="1:14" s="43" customFormat="1" ht="17.25" customHeight="1" x14ac:dyDescent="0.55000000000000004">
      <c r="A19" s="34"/>
      <c r="B19" s="54"/>
      <c r="C19" s="55"/>
      <c r="D19" s="56"/>
      <c r="E19" s="36"/>
      <c r="F19" s="37"/>
      <c r="G19" s="38"/>
      <c r="H19" s="39"/>
      <c r="I19" s="40"/>
      <c r="J19" s="40"/>
      <c r="K19" s="41" t="s">
        <v>17</v>
      </c>
      <c r="L19" s="42" t="s">
        <v>8</v>
      </c>
      <c r="M19" s="57"/>
      <c r="N19" s="104"/>
    </row>
    <row r="20" spans="1:14" s="28" customFormat="1" ht="17.25" customHeight="1" x14ac:dyDescent="0.55000000000000004">
      <c r="A20" s="44"/>
      <c r="B20" s="45"/>
      <c r="C20" s="46"/>
      <c r="D20" s="19"/>
      <c r="E20" s="20"/>
      <c r="F20" s="21"/>
      <c r="G20" s="22"/>
      <c r="H20" s="23"/>
      <c r="I20" s="47"/>
      <c r="J20" s="24"/>
      <c r="K20" s="25"/>
      <c r="L20" s="26"/>
      <c r="M20" s="48"/>
      <c r="N20" s="102"/>
    </row>
    <row r="21" spans="1:14" s="28" customFormat="1" ht="17.25" customHeight="1" x14ac:dyDescent="0.55000000000000004">
      <c r="A21" s="29">
        <f>MAX(A5:A$19)+1</f>
        <v>3</v>
      </c>
      <c r="B21" s="17">
        <f>MAX(B5:B$19)+1</f>
        <v>46420</v>
      </c>
      <c r="C21" s="18">
        <f>WEEKDAY(B21)</f>
        <v>3</v>
      </c>
      <c r="D21" s="19">
        <v>0.25</v>
      </c>
      <c r="E21" s="59" t="s">
        <v>17</v>
      </c>
      <c r="F21" s="60" t="s">
        <v>14</v>
      </c>
      <c r="G21" s="50" t="s">
        <v>86</v>
      </c>
      <c r="H21" s="23"/>
      <c r="I21" s="50"/>
      <c r="J21" s="50"/>
      <c r="K21" s="25"/>
      <c r="L21" s="26"/>
      <c r="M21" s="27" t="s">
        <v>92</v>
      </c>
      <c r="N21" s="102"/>
    </row>
    <row r="22" spans="1:14" s="28" customFormat="1" ht="17.25" customHeight="1" x14ac:dyDescent="0.55000000000000004">
      <c r="A22" s="29"/>
      <c r="B22" s="17"/>
      <c r="C22" s="18"/>
      <c r="D22" s="19">
        <v>0.2951388888888889</v>
      </c>
      <c r="E22" s="61" t="s">
        <v>35</v>
      </c>
      <c r="F22" s="21" t="s">
        <v>16</v>
      </c>
      <c r="G22" s="53"/>
      <c r="H22" s="23"/>
      <c r="I22" s="50"/>
      <c r="J22" s="50"/>
      <c r="K22" s="25"/>
      <c r="L22" s="26"/>
      <c r="M22" s="27" t="s">
        <v>94</v>
      </c>
      <c r="N22" s="102"/>
    </row>
    <row r="23" spans="1:14" s="28" customFormat="1" ht="17.25" customHeight="1" x14ac:dyDescent="0.55000000000000004">
      <c r="A23" s="29"/>
      <c r="B23" s="17"/>
      <c r="C23" s="18"/>
      <c r="D23" s="19"/>
      <c r="E23" s="61"/>
      <c r="F23" s="21"/>
      <c r="G23" s="53"/>
      <c r="H23" s="74" t="s">
        <v>42</v>
      </c>
      <c r="I23" s="50"/>
      <c r="J23" s="50"/>
      <c r="K23" s="25"/>
      <c r="L23" s="26"/>
      <c r="M23" s="27"/>
      <c r="N23" s="102"/>
    </row>
    <row r="24" spans="1:14" s="28" customFormat="1" ht="17.25" customHeight="1" x14ac:dyDescent="0.55000000000000004">
      <c r="A24" s="29"/>
      <c r="B24" s="17"/>
      <c r="C24" s="18"/>
      <c r="D24" s="19"/>
      <c r="E24" s="59"/>
      <c r="F24" s="60"/>
      <c r="G24" s="50"/>
      <c r="H24" s="74" t="s">
        <v>37</v>
      </c>
      <c r="I24" s="50"/>
      <c r="J24" s="50"/>
      <c r="K24" s="25"/>
      <c r="L24" s="26"/>
      <c r="M24" s="27"/>
      <c r="N24" s="102"/>
    </row>
    <row r="25" spans="1:14" s="28" customFormat="1" ht="17.25" customHeight="1" x14ac:dyDescent="0.55000000000000004">
      <c r="A25" s="29"/>
      <c r="B25" s="17"/>
      <c r="C25" s="18"/>
      <c r="D25" s="19"/>
      <c r="E25" s="59"/>
      <c r="F25" s="60"/>
      <c r="G25" s="50"/>
      <c r="H25" s="23" t="s">
        <v>60</v>
      </c>
      <c r="I25" s="50"/>
      <c r="J25" s="50"/>
      <c r="K25" s="25"/>
      <c r="L25" s="26"/>
      <c r="M25" s="27"/>
      <c r="N25" s="102"/>
    </row>
    <row r="26" spans="1:14" s="28" customFormat="1" ht="17.25" customHeight="1" x14ac:dyDescent="0.55000000000000004">
      <c r="A26" s="29"/>
      <c r="B26" s="17"/>
      <c r="C26" s="18"/>
      <c r="D26" s="19"/>
      <c r="E26" s="59"/>
      <c r="F26" s="60"/>
      <c r="G26" s="50"/>
      <c r="H26" s="23" t="s">
        <v>61</v>
      </c>
      <c r="I26" s="50"/>
      <c r="J26" s="50"/>
      <c r="K26" s="25"/>
      <c r="L26" s="26"/>
      <c r="M26" s="27"/>
      <c r="N26" s="102"/>
    </row>
    <row r="27" spans="1:14" s="43" customFormat="1" ht="17.25" customHeight="1" x14ac:dyDescent="0.55000000000000004">
      <c r="A27" s="34"/>
      <c r="B27" s="54"/>
      <c r="C27" s="55"/>
      <c r="D27" s="56"/>
      <c r="E27" s="36"/>
      <c r="F27" s="37"/>
      <c r="G27" s="38"/>
      <c r="H27" s="39"/>
      <c r="I27" s="40"/>
      <c r="J27" s="40"/>
      <c r="K27" s="41" t="s">
        <v>35</v>
      </c>
      <c r="L27" s="42" t="s">
        <v>8</v>
      </c>
      <c r="M27" s="57"/>
      <c r="N27" s="104"/>
    </row>
    <row r="28" spans="1:14" s="28" customFormat="1" ht="17.25" customHeight="1" x14ac:dyDescent="0.55000000000000004">
      <c r="A28" s="44"/>
      <c r="B28" s="45"/>
      <c r="C28" s="46"/>
      <c r="D28" s="19"/>
      <c r="E28" s="20"/>
      <c r="F28" s="21"/>
      <c r="G28" s="22"/>
      <c r="H28" s="23"/>
      <c r="I28" s="47"/>
      <c r="J28" s="24"/>
      <c r="K28" s="25"/>
      <c r="L28" s="26"/>
      <c r="M28" s="48"/>
      <c r="N28" s="116" t="s">
        <v>87</v>
      </c>
    </row>
    <row r="29" spans="1:14" s="28" customFormat="1" ht="17.25" customHeight="1" x14ac:dyDescent="0.55000000000000004">
      <c r="A29" s="29">
        <f>MAX(A6:A$24)+1</f>
        <v>4</v>
      </c>
      <c r="B29" s="17">
        <f>MAX(B6:B$21)+1</f>
        <v>46421</v>
      </c>
      <c r="C29" s="18">
        <f>WEEKDAY(B29)</f>
        <v>4</v>
      </c>
      <c r="D29" s="19"/>
      <c r="E29" s="59"/>
      <c r="F29" s="60"/>
      <c r="G29" s="50" t="s">
        <v>18</v>
      </c>
      <c r="H29" s="23"/>
      <c r="I29" s="50"/>
      <c r="J29" s="50"/>
      <c r="K29" s="25"/>
      <c r="L29" s="26"/>
      <c r="M29" s="27" t="s">
        <v>94</v>
      </c>
      <c r="N29" s="117"/>
    </row>
    <row r="30" spans="1:14" s="28" customFormat="1" ht="17.25" customHeight="1" x14ac:dyDescent="0.55000000000000004">
      <c r="A30" s="29"/>
      <c r="B30" s="17"/>
      <c r="C30" s="18"/>
      <c r="D30" s="19"/>
      <c r="E30" s="59"/>
      <c r="F30" s="21"/>
      <c r="G30" s="50"/>
      <c r="H30" s="74" t="s">
        <v>39</v>
      </c>
      <c r="I30" s="50"/>
      <c r="J30" s="50"/>
      <c r="K30" s="25"/>
      <c r="L30" s="26"/>
      <c r="M30" s="27"/>
      <c r="N30" s="117"/>
    </row>
    <row r="31" spans="1:14" s="28" customFormat="1" ht="17.25" customHeight="1" x14ac:dyDescent="0.55000000000000004">
      <c r="A31" s="29"/>
      <c r="B31" s="17"/>
      <c r="C31" s="18"/>
      <c r="D31" s="19"/>
      <c r="E31" s="59"/>
      <c r="F31" s="21"/>
      <c r="G31" s="50"/>
      <c r="H31" s="23" t="s">
        <v>40</v>
      </c>
      <c r="I31" s="50"/>
      <c r="J31" s="50"/>
      <c r="K31" s="25"/>
      <c r="L31" s="26"/>
      <c r="M31" s="27"/>
      <c r="N31" s="117"/>
    </row>
    <row r="32" spans="1:14" s="43" customFormat="1" ht="17.25" customHeight="1" x14ac:dyDescent="0.55000000000000004">
      <c r="A32" s="34"/>
      <c r="B32" s="54"/>
      <c r="C32" s="55"/>
      <c r="D32" s="56"/>
      <c r="E32" s="36"/>
      <c r="F32" s="37"/>
      <c r="G32" s="38"/>
      <c r="H32" s="39"/>
      <c r="I32" s="40"/>
      <c r="J32" s="40"/>
      <c r="K32" s="41" t="s">
        <v>35</v>
      </c>
      <c r="L32" s="42" t="s">
        <v>8</v>
      </c>
      <c r="M32" s="57"/>
      <c r="N32" s="117"/>
    </row>
    <row r="33" spans="1:14" s="28" customFormat="1" ht="17.25" customHeight="1" x14ac:dyDescent="0.55000000000000004">
      <c r="A33" s="44"/>
      <c r="B33" s="45"/>
      <c r="C33" s="46"/>
      <c r="D33" s="19"/>
      <c r="E33" s="20"/>
      <c r="F33" s="21"/>
      <c r="G33" s="22"/>
      <c r="H33" s="23"/>
      <c r="I33" s="47"/>
      <c r="J33" s="24"/>
      <c r="K33" s="25"/>
      <c r="L33" s="26"/>
      <c r="M33" s="48"/>
      <c r="N33" s="117"/>
    </row>
    <row r="34" spans="1:14" s="28" customFormat="1" ht="17.25" customHeight="1" x14ac:dyDescent="0.55000000000000004">
      <c r="A34" s="29">
        <f>MAX(A$11:A29)+1</f>
        <v>5</v>
      </c>
      <c r="B34" s="17">
        <f>MAX(B$11:B29)+1</f>
        <v>46422</v>
      </c>
      <c r="C34" s="18">
        <f>WEEKDAY(B34)</f>
        <v>5</v>
      </c>
      <c r="D34" s="19"/>
      <c r="E34" s="59"/>
      <c r="F34" s="60"/>
      <c r="G34" s="50" t="s">
        <v>18</v>
      </c>
      <c r="H34" s="23"/>
      <c r="I34" s="50"/>
      <c r="J34" s="50"/>
      <c r="K34" s="25"/>
      <c r="L34" s="26"/>
      <c r="M34" s="27" t="s">
        <v>94</v>
      </c>
      <c r="N34" s="117"/>
    </row>
    <row r="35" spans="1:14" s="28" customFormat="1" ht="17.25" customHeight="1" x14ac:dyDescent="0.55000000000000004">
      <c r="A35" s="29"/>
      <c r="B35" s="17"/>
      <c r="C35" s="18"/>
      <c r="D35" s="19"/>
      <c r="E35" s="59"/>
      <c r="F35" s="21"/>
      <c r="G35" s="69"/>
      <c r="H35" s="23" t="s">
        <v>40</v>
      </c>
      <c r="I35" s="50"/>
      <c r="J35" s="50"/>
      <c r="K35" s="25"/>
      <c r="L35" s="26"/>
      <c r="M35" s="27"/>
      <c r="N35" s="117"/>
    </row>
    <row r="36" spans="1:14" s="28" customFormat="1" ht="17.25" customHeight="1" x14ac:dyDescent="0.55000000000000004">
      <c r="A36" s="29"/>
      <c r="B36" s="17"/>
      <c r="C36" s="18"/>
      <c r="D36" s="19"/>
      <c r="E36" s="59"/>
      <c r="F36" s="21"/>
      <c r="G36" s="69"/>
      <c r="H36" s="23" t="s">
        <v>41</v>
      </c>
      <c r="I36" s="50"/>
      <c r="J36" s="50"/>
      <c r="K36" s="25"/>
      <c r="L36" s="26"/>
      <c r="M36" s="27"/>
      <c r="N36" s="117"/>
    </row>
    <row r="37" spans="1:14" s="43" customFormat="1" ht="17.25" customHeight="1" x14ac:dyDescent="0.55000000000000004">
      <c r="A37" s="34"/>
      <c r="B37" s="54"/>
      <c r="C37" s="55"/>
      <c r="D37" s="56"/>
      <c r="E37" s="36"/>
      <c r="F37" s="37"/>
      <c r="G37" s="38"/>
      <c r="H37" s="39"/>
      <c r="I37" s="40"/>
      <c r="J37" s="40"/>
      <c r="K37" s="41" t="s">
        <v>35</v>
      </c>
      <c r="L37" s="42" t="s">
        <v>8</v>
      </c>
      <c r="M37" s="57"/>
      <c r="N37" s="118"/>
    </row>
    <row r="38" spans="1:14" s="43" customFormat="1" ht="17.25" customHeight="1" x14ac:dyDescent="0.55000000000000004">
      <c r="A38" s="44"/>
      <c r="B38" s="45"/>
      <c r="C38" s="46"/>
      <c r="D38" s="19"/>
      <c r="E38" s="20"/>
      <c r="F38" s="21"/>
      <c r="I38" s="62"/>
      <c r="J38" s="62"/>
      <c r="K38" s="63"/>
      <c r="L38" s="64"/>
      <c r="M38" s="27"/>
      <c r="N38" s="116" t="s">
        <v>105</v>
      </c>
    </row>
    <row r="39" spans="1:14" s="43" customFormat="1" ht="17.25" customHeight="1" x14ac:dyDescent="0.55000000000000004">
      <c r="A39" s="29">
        <f>MAX(A$11:A37)+1</f>
        <v>6</v>
      </c>
      <c r="B39" s="17">
        <f>MAX(B$11:B37)+1</f>
        <v>46423</v>
      </c>
      <c r="C39" s="18">
        <f>WEEKDAY(B39)</f>
        <v>6</v>
      </c>
      <c r="D39" s="19"/>
      <c r="E39" s="59"/>
      <c r="F39" s="60"/>
      <c r="G39" s="50" t="s">
        <v>18</v>
      </c>
      <c r="H39" s="23"/>
      <c r="I39" s="65"/>
      <c r="J39" s="65"/>
      <c r="K39" s="66"/>
      <c r="L39" s="26"/>
      <c r="M39" s="27" t="s">
        <v>94</v>
      </c>
      <c r="N39" s="117"/>
    </row>
    <row r="40" spans="1:14" s="43" customFormat="1" ht="17.25" customHeight="1" x14ac:dyDescent="0.55000000000000004">
      <c r="A40" s="29"/>
      <c r="B40" s="17"/>
      <c r="C40" s="18"/>
      <c r="D40" s="19"/>
      <c r="E40" s="59"/>
      <c r="F40" s="21"/>
      <c r="G40" s="69"/>
      <c r="H40" s="23" t="s">
        <v>88</v>
      </c>
      <c r="I40" s="65"/>
      <c r="J40" s="65"/>
      <c r="K40" s="66"/>
      <c r="L40" s="26"/>
      <c r="M40" s="27"/>
      <c r="N40" s="117"/>
    </row>
    <row r="41" spans="1:14" s="43" customFormat="1" ht="17.149999999999999" customHeight="1" x14ac:dyDescent="0.55000000000000004">
      <c r="A41" s="34"/>
      <c r="B41" s="54"/>
      <c r="C41" s="55"/>
      <c r="D41" s="56"/>
      <c r="E41" s="36"/>
      <c r="F41" s="37"/>
      <c r="G41" s="38"/>
      <c r="H41" s="39"/>
      <c r="I41" s="40"/>
      <c r="J41" s="70"/>
      <c r="K41" s="41" t="s">
        <v>38</v>
      </c>
      <c r="L41" s="42" t="s">
        <v>8</v>
      </c>
      <c r="M41" s="57"/>
      <c r="N41" s="118"/>
    </row>
    <row r="42" spans="1:14" s="43" customFormat="1" ht="17.25" customHeight="1" x14ac:dyDescent="0.55000000000000004">
      <c r="A42" s="44"/>
      <c r="B42" s="45"/>
      <c r="C42" s="46"/>
      <c r="D42" s="19"/>
      <c r="E42" s="20"/>
      <c r="F42" s="21"/>
      <c r="I42" s="62"/>
      <c r="J42" s="62"/>
      <c r="K42" s="63"/>
      <c r="L42" s="64"/>
      <c r="M42" s="27"/>
      <c r="N42" s="116" t="s">
        <v>106</v>
      </c>
    </row>
    <row r="43" spans="1:14" s="43" customFormat="1" ht="17.25" customHeight="1" x14ac:dyDescent="0.55000000000000004">
      <c r="A43" s="29">
        <f>MAX(A$11:A40)+1</f>
        <v>7</v>
      </c>
      <c r="B43" s="17">
        <f>MAX(B$11:B40)+1</f>
        <v>46424</v>
      </c>
      <c r="C43" s="30">
        <f>WEEKDAY(B43)</f>
        <v>7</v>
      </c>
      <c r="D43" s="19"/>
      <c r="E43" s="59"/>
      <c r="F43" s="60"/>
      <c r="G43" s="50" t="s">
        <v>18</v>
      </c>
      <c r="H43" s="23"/>
      <c r="I43" s="65"/>
      <c r="J43" s="65"/>
      <c r="K43" s="66"/>
      <c r="L43" s="26"/>
      <c r="M43" s="27" t="s">
        <v>94</v>
      </c>
      <c r="N43" s="117"/>
    </row>
    <row r="44" spans="1:14" s="43" customFormat="1" ht="17.25" customHeight="1" x14ac:dyDescent="0.55000000000000004">
      <c r="A44" s="16"/>
      <c r="B44" s="67"/>
      <c r="C44" s="68"/>
      <c r="D44" s="19"/>
      <c r="E44" s="59"/>
      <c r="F44" s="21"/>
      <c r="G44" s="50"/>
      <c r="H44" s="23" t="s">
        <v>89</v>
      </c>
      <c r="I44" s="65"/>
      <c r="J44" s="65"/>
      <c r="K44" s="66"/>
      <c r="L44" s="26"/>
      <c r="M44" s="27"/>
      <c r="N44" s="117"/>
    </row>
    <row r="45" spans="1:14" s="43" customFormat="1" ht="17.149999999999999" customHeight="1" x14ac:dyDescent="0.55000000000000004">
      <c r="A45" s="34"/>
      <c r="B45" s="54"/>
      <c r="C45" s="55"/>
      <c r="D45" s="56"/>
      <c r="E45" s="36"/>
      <c r="F45" s="37"/>
      <c r="G45" s="38"/>
      <c r="H45" s="39"/>
      <c r="I45" s="40"/>
      <c r="J45" s="70"/>
      <c r="K45" s="96" t="s">
        <v>38</v>
      </c>
      <c r="L45" s="42" t="s">
        <v>8</v>
      </c>
      <c r="M45" s="27"/>
      <c r="N45" s="118"/>
    </row>
    <row r="46" spans="1:14" s="43" customFormat="1" ht="17.25" customHeight="1" x14ac:dyDescent="0.55000000000000004">
      <c r="A46" s="44"/>
      <c r="B46" s="45"/>
      <c r="C46" s="46"/>
      <c r="D46" s="71"/>
      <c r="E46" s="72"/>
      <c r="F46" s="73"/>
      <c r="G46" s="33"/>
      <c r="H46" s="23"/>
      <c r="I46" s="62"/>
      <c r="J46" s="62"/>
      <c r="K46" s="97"/>
      <c r="L46" s="64"/>
      <c r="M46" s="48"/>
      <c r="N46" s="105"/>
    </row>
    <row r="47" spans="1:14" s="43" customFormat="1" ht="17.25" customHeight="1" x14ac:dyDescent="0.55000000000000004">
      <c r="A47" s="29">
        <f>MAX(A$11:A44)+1</f>
        <v>8</v>
      </c>
      <c r="B47" s="17">
        <f>MAX(B$11:B44)+1</f>
        <v>46425</v>
      </c>
      <c r="C47" s="49">
        <f>WEEKDAY(B47)</f>
        <v>1</v>
      </c>
      <c r="D47" s="19">
        <v>0.56597222222222221</v>
      </c>
      <c r="E47" s="59" t="s">
        <v>38</v>
      </c>
      <c r="F47" s="60" t="s">
        <v>10</v>
      </c>
      <c r="G47" s="33" t="s">
        <v>66</v>
      </c>
      <c r="H47" s="23"/>
      <c r="I47" s="65"/>
      <c r="J47" s="65"/>
      <c r="K47" s="98"/>
      <c r="L47" s="26"/>
      <c r="M47" s="27" t="s">
        <v>92</v>
      </c>
      <c r="N47" s="106"/>
    </row>
    <row r="48" spans="1:14" s="43" customFormat="1" ht="17.25" customHeight="1" x14ac:dyDescent="0.55000000000000004">
      <c r="A48" s="29"/>
      <c r="B48" s="17"/>
      <c r="C48" s="49"/>
      <c r="D48" s="19">
        <v>0.61111111111111116</v>
      </c>
      <c r="E48" s="59" t="s">
        <v>24</v>
      </c>
      <c r="F48" s="60" t="s">
        <v>13</v>
      </c>
      <c r="G48" s="50"/>
      <c r="H48" s="23"/>
      <c r="I48" s="65"/>
      <c r="J48" s="65"/>
      <c r="K48" s="98"/>
      <c r="L48" s="26"/>
      <c r="M48" s="27" t="s">
        <v>93</v>
      </c>
      <c r="N48" s="106"/>
    </row>
    <row r="49" spans="1:14" s="43" customFormat="1" ht="17.25" customHeight="1" x14ac:dyDescent="0.55000000000000004">
      <c r="A49" s="29"/>
      <c r="B49" s="17"/>
      <c r="C49" s="49"/>
      <c r="D49" s="19"/>
      <c r="E49" s="59"/>
      <c r="F49" s="21"/>
      <c r="G49" s="69"/>
      <c r="H49" s="74" t="s">
        <v>90</v>
      </c>
      <c r="I49" s="65"/>
      <c r="J49" s="65"/>
      <c r="K49" s="98"/>
      <c r="L49" s="26"/>
      <c r="M49" s="99"/>
      <c r="N49" s="106"/>
    </row>
    <row r="50" spans="1:14" s="43" customFormat="1" ht="17.25" customHeight="1" x14ac:dyDescent="0.55000000000000004">
      <c r="A50" s="29"/>
      <c r="B50" s="17"/>
      <c r="C50" s="18"/>
      <c r="D50" s="19"/>
      <c r="E50" s="59"/>
      <c r="F50" s="21"/>
      <c r="G50" s="69"/>
      <c r="H50" s="74" t="s">
        <v>34</v>
      </c>
      <c r="I50" s="65"/>
      <c r="J50" s="65"/>
      <c r="K50" s="98"/>
      <c r="L50" s="26"/>
      <c r="M50" s="99"/>
      <c r="N50" s="106"/>
    </row>
    <row r="51" spans="1:14" s="43" customFormat="1" ht="17.25" customHeight="1" x14ac:dyDescent="0.55000000000000004">
      <c r="A51" s="34"/>
      <c r="B51" s="54"/>
      <c r="C51" s="55"/>
      <c r="D51" s="56"/>
      <c r="E51" s="36"/>
      <c r="F51" s="37"/>
      <c r="G51" s="38"/>
      <c r="H51" s="39"/>
      <c r="I51" s="40"/>
      <c r="J51" s="70"/>
      <c r="K51" s="96" t="s">
        <v>24</v>
      </c>
      <c r="L51" s="42" t="s">
        <v>8</v>
      </c>
      <c r="M51" s="57"/>
      <c r="N51" s="107"/>
    </row>
    <row r="52" spans="1:14" s="43" customFormat="1" ht="17.25" customHeight="1" x14ac:dyDescent="0.55000000000000004">
      <c r="A52" s="44"/>
      <c r="B52" s="45"/>
      <c r="C52" s="46"/>
      <c r="D52" s="71"/>
      <c r="E52" s="72"/>
      <c r="F52" s="73"/>
      <c r="G52" s="33"/>
      <c r="H52" s="23"/>
      <c r="I52" s="62"/>
      <c r="J52" s="62"/>
      <c r="K52" s="97"/>
      <c r="L52" s="64"/>
      <c r="M52" s="48"/>
      <c r="N52" s="105"/>
    </row>
    <row r="53" spans="1:14" s="43" customFormat="1" ht="17.25" customHeight="1" x14ac:dyDescent="0.55000000000000004">
      <c r="A53" s="29">
        <f>MAX(A$11:A47)+1</f>
        <v>9</v>
      </c>
      <c r="B53" s="17">
        <f>MAX(B$11:B47)+1</f>
        <v>46426</v>
      </c>
      <c r="C53" s="18">
        <f>WEEKDAY(B53)</f>
        <v>2</v>
      </c>
      <c r="D53" s="19"/>
      <c r="E53" s="59"/>
      <c r="F53" s="60"/>
      <c r="G53" s="50" t="s">
        <v>18</v>
      </c>
      <c r="H53" s="23"/>
      <c r="I53" s="65"/>
      <c r="J53" s="65"/>
      <c r="K53" s="98"/>
      <c r="L53" s="26"/>
      <c r="M53" s="27" t="s">
        <v>33</v>
      </c>
      <c r="N53" s="106"/>
    </row>
    <row r="54" spans="1:14" s="43" customFormat="1" ht="17.25" customHeight="1" x14ac:dyDescent="0.55000000000000004">
      <c r="A54" s="29"/>
      <c r="B54" s="17"/>
      <c r="C54" s="18"/>
      <c r="D54" s="19"/>
      <c r="E54" s="59"/>
      <c r="F54" s="21"/>
      <c r="G54" s="69"/>
      <c r="H54" s="74" t="s">
        <v>45</v>
      </c>
      <c r="I54" s="65"/>
      <c r="J54" s="65"/>
      <c r="K54" s="98"/>
      <c r="L54" s="26"/>
      <c r="M54" s="99"/>
      <c r="N54" s="106"/>
    </row>
    <row r="55" spans="1:14" s="43" customFormat="1" ht="17.149999999999999" customHeight="1" x14ac:dyDescent="0.55000000000000004">
      <c r="A55" s="29"/>
      <c r="B55" s="17"/>
      <c r="C55" s="18"/>
      <c r="D55" s="19"/>
      <c r="E55" s="59"/>
      <c r="F55" s="60"/>
      <c r="G55" s="33"/>
      <c r="H55" s="74" t="s">
        <v>46</v>
      </c>
      <c r="I55" s="65"/>
      <c r="J55" s="65"/>
      <c r="K55" s="98"/>
      <c r="L55" s="26"/>
      <c r="M55" s="27"/>
      <c r="N55" s="106"/>
    </row>
    <row r="56" spans="1:14" s="43" customFormat="1" ht="17.149999999999999" customHeight="1" x14ac:dyDescent="0.55000000000000004">
      <c r="A56" s="29"/>
      <c r="B56" s="17"/>
      <c r="C56" s="18"/>
      <c r="D56" s="19"/>
      <c r="E56" s="59"/>
      <c r="F56" s="60"/>
      <c r="G56" s="33"/>
      <c r="H56" s="74" t="s">
        <v>43</v>
      </c>
      <c r="I56" s="65"/>
      <c r="J56" s="65"/>
      <c r="K56" s="98"/>
      <c r="L56" s="26"/>
      <c r="M56" s="27"/>
      <c r="N56" s="106"/>
    </row>
    <row r="57" spans="1:14" s="43" customFormat="1" ht="17.25" customHeight="1" x14ac:dyDescent="0.55000000000000004">
      <c r="A57" s="34"/>
      <c r="B57" s="54"/>
      <c r="C57" s="55"/>
      <c r="D57" s="56"/>
      <c r="E57" s="36"/>
      <c r="F57" s="37"/>
      <c r="G57" s="38"/>
      <c r="H57" s="39"/>
      <c r="I57" s="40"/>
      <c r="J57" s="70"/>
      <c r="K57" s="96" t="s">
        <v>24</v>
      </c>
      <c r="L57" s="42" t="s">
        <v>8</v>
      </c>
      <c r="M57" s="57"/>
      <c r="N57" s="107"/>
    </row>
    <row r="58" spans="1:14" s="43" customFormat="1" ht="17.25" customHeight="1" x14ac:dyDescent="0.55000000000000004">
      <c r="A58" s="44"/>
      <c r="B58" s="45"/>
      <c r="C58" s="46"/>
      <c r="D58" s="71"/>
      <c r="E58" s="72"/>
      <c r="F58" s="73"/>
      <c r="G58" s="33"/>
      <c r="H58" s="23"/>
      <c r="I58" s="62"/>
      <c r="J58" s="62"/>
      <c r="K58" s="63"/>
      <c r="L58" s="64"/>
      <c r="M58" s="48"/>
      <c r="N58" s="106"/>
    </row>
    <row r="59" spans="1:14" s="43" customFormat="1" ht="17.25" customHeight="1" x14ac:dyDescent="0.55000000000000004">
      <c r="A59" s="29">
        <f>MAX(A$11:A55)+1</f>
        <v>10</v>
      </c>
      <c r="B59" s="17">
        <f>MAX(B$11:B55)+1</f>
        <v>46427</v>
      </c>
      <c r="C59" s="18">
        <f>WEEKDAY(B59)</f>
        <v>3</v>
      </c>
      <c r="D59" s="19"/>
      <c r="E59" s="59"/>
      <c r="F59" s="60"/>
      <c r="G59" s="50" t="s">
        <v>18</v>
      </c>
      <c r="H59" s="23"/>
      <c r="I59" s="65"/>
      <c r="J59" s="65"/>
      <c r="K59" s="66"/>
      <c r="L59" s="26"/>
      <c r="M59" s="27" t="s">
        <v>33</v>
      </c>
      <c r="N59" s="106"/>
    </row>
    <row r="60" spans="1:14" s="43" customFormat="1" ht="17.25" customHeight="1" x14ac:dyDescent="0.55000000000000004">
      <c r="A60" s="29"/>
      <c r="B60" s="17"/>
      <c r="C60" s="18"/>
      <c r="D60" s="19" t="s">
        <v>23</v>
      </c>
      <c r="E60" s="59"/>
      <c r="F60" s="21"/>
      <c r="G60" s="69"/>
      <c r="H60" s="74" t="s">
        <v>44</v>
      </c>
      <c r="I60" s="65"/>
      <c r="J60" s="65"/>
      <c r="K60" s="66"/>
      <c r="L60" s="26"/>
      <c r="M60" s="27" t="s">
        <v>51</v>
      </c>
      <c r="N60" s="106"/>
    </row>
    <row r="61" spans="1:14" s="43" customFormat="1" ht="17.25" customHeight="1" x14ac:dyDescent="0.55000000000000004">
      <c r="A61" s="29"/>
      <c r="B61" s="17"/>
      <c r="C61" s="18"/>
      <c r="D61" s="19"/>
      <c r="E61" s="59"/>
      <c r="F61" s="21"/>
      <c r="G61" s="69"/>
      <c r="H61" s="23" t="s">
        <v>27</v>
      </c>
      <c r="I61" s="65"/>
      <c r="J61" s="65"/>
      <c r="K61" s="66"/>
      <c r="L61" s="26"/>
      <c r="M61" s="27"/>
      <c r="N61" s="106"/>
    </row>
    <row r="62" spans="1:14" s="43" customFormat="1" ht="17.25" customHeight="1" x14ac:dyDescent="0.55000000000000004">
      <c r="A62" s="29"/>
      <c r="B62" s="17"/>
      <c r="C62" s="18"/>
      <c r="D62" s="19">
        <v>0.68402777777777779</v>
      </c>
      <c r="E62" s="59" t="s">
        <v>24</v>
      </c>
      <c r="F62" s="60" t="s">
        <v>10</v>
      </c>
      <c r="G62" s="33" t="s">
        <v>56</v>
      </c>
      <c r="H62" s="23"/>
      <c r="I62" s="65"/>
      <c r="J62" s="65"/>
      <c r="K62" s="66"/>
      <c r="L62" s="26"/>
      <c r="M62" s="27"/>
      <c r="N62" s="106"/>
    </row>
    <row r="63" spans="1:14" s="43" customFormat="1" ht="17.25" customHeight="1" x14ac:dyDescent="0.55000000000000004">
      <c r="A63" s="29"/>
      <c r="B63" s="17"/>
      <c r="C63" s="18"/>
      <c r="D63" s="19">
        <v>0.76041666666666663</v>
      </c>
      <c r="E63" s="59" t="s">
        <v>12</v>
      </c>
      <c r="F63" s="60" t="s">
        <v>13</v>
      </c>
      <c r="G63" s="33"/>
      <c r="H63" s="23"/>
      <c r="I63" s="65"/>
      <c r="J63" s="65"/>
      <c r="K63" s="66"/>
      <c r="L63" s="26"/>
      <c r="M63" s="27"/>
      <c r="N63" s="106"/>
    </row>
    <row r="64" spans="1:14" s="43" customFormat="1" ht="17.25" customHeight="1" x14ac:dyDescent="0.55000000000000004">
      <c r="A64" s="29"/>
      <c r="B64" s="17"/>
      <c r="C64" s="18"/>
      <c r="D64" s="19">
        <v>0.93402777777777779</v>
      </c>
      <c r="E64" s="59" t="s">
        <v>12</v>
      </c>
      <c r="F64" s="60" t="s">
        <v>10</v>
      </c>
      <c r="G64" s="33" t="s">
        <v>28</v>
      </c>
      <c r="H64" s="23"/>
      <c r="I64" s="65"/>
      <c r="J64" s="65"/>
      <c r="K64" s="66"/>
      <c r="L64" s="26"/>
      <c r="M64" s="27"/>
      <c r="N64" s="106"/>
    </row>
    <row r="65" spans="1:14" s="43" customFormat="1" ht="17.25" customHeight="1" x14ac:dyDescent="0.55000000000000004">
      <c r="A65" s="34"/>
      <c r="B65" s="54"/>
      <c r="C65" s="55"/>
      <c r="D65" s="56"/>
      <c r="E65" s="36"/>
      <c r="F65" s="37"/>
      <c r="G65" s="38"/>
      <c r="H65" s="39"/>
      <c r="I65" s="40"/>
      <c r="J65" s="70"/>
      <c r="K65" s="96" t="s">
        <v>29</v>
      </c>
      <c r="L65" s="42" t="s">
        <v>8</v>
      </c>
      <c r="M65" s="57"/>
      <c r="N65" s="107"/>
    </row>
    <row r="66" spans="1:14" s="43" customFormat="1" ht="17.25" customHeight="1" x14ac:dyDescent="0.55000000000000004">
      <c r="A66" s="44"/>
      <c r="B66" s="45"/>
      <c r="C66" s="46"/>
      <c r="D66" s="71"/>
      <c r="E66" s="72"/>
      <c r="F66" s="73"/>
      <c r="G66" s="33"/>
      <c r="H66" s="23"/>
      <c r="I66" s="62"/>
      <c r="J66" s="62"/>
      <c r="K66" s="63"/>
      <c r="L66" s="64"/>
      <c r="M66" s="48"/>
      <c r="N66" s="106"/>
    </row>
    <row r="67" spans="1:14" s="43" customFormat="1" ht="17.25" customHeight="1" x14ac:dyDescent="0.55000000000000004">
      <c r="A67" s="29">
        <f>MAX(A$11:A62)+1</f>
        <v>11</v>
      </c>
      <c r="B67" s="17">
        <f>MAX(B$11:B62)+1</f>
        <v>46428</v>
      </c>
      <c r="C67" s="18">
        <f>WEEKDAY(B67)</f>
        <v>4</v>
      </c>
      <c r="D67" s="19">
        <v>0.25347222222222221</v>
      </c>
      <c r="E67" s="59" t="s">
        <v>9</v>
      </c>
      <c r="F67" s="60" t="s">
        <v>16</v>
      </c>
      <c r="G67" s="50" t="s">
        <v>18</v>
      </c>
      <c r="H67" s="23"/>
      <c r="I67" s="65"/>
      <c r="J67" s="65"/>
      <c r="K67" s="66"/>
      <c r="L67" s="26"/>
      <c r="M67" s="99"/>
      <c r="N67" s="106"/>
    </row>
    <row r="68" spans="1:14" s="43" customFormat="1" ht="17.149999999999999" customHeight="1" x14ac:dyDescent="0.55000000000000004">
      <c r="A68" s="29"/>
      <c r="B68" s="17"/>
      <c r="C68" s="18"/>
      <c r="D68" s="19"/>
      <c r="E68" s="59"/>
      <c r="F68" s="60"/>
      <c r="G68" s="50"/>
      <c r="H68" s="23" t="s">
        <v>91</v>
      </c>
      <c r="I68" s="65"/>
      <c r="J68" s="65"/>
      <c r="K68" s="66"/>
      <c r="L68" s="26"/>
      <c r="M68" s="27"/>
      <c r="N68" s="113"/>
    </row>
    <row r="69" spans="1:14" s="43" customFormat="1" ht="17.25" customHeight="1" x14ac:dyDescent="0.55000000000000004">
      <c r="A69" s="29"/>
      <c r="B69" s="17"/>
      <c r="C69" s="18"/>
      <c r="D69" s="19"/>
      <c r="E69" s="59"/>
      <c r="F69" s="60"/>
      <c r="G69" s="33"/>
      <c r="H69" s="23" t="s">
        <v>30</v>
      </c>
      <c r="I69" s="65"/>
      <c r="J69" s="50"/>
      <c r="K69" s="66"/>
      <c r="L69" s="26"/>
      <c r="M69" s="27"/>
      <c r="N69" s="114"/>
    </row>
    <row r="70" spans="1:14" s="43" customFormat="1" ht="17.25" customHeight="1" thickBot="1" x14ac:dyDescent="0.6">
      <c r="A70" s="75"/>
      <c r="B70" s="76"/>
      <c r="C70" s="77"/>
      <c r="D70" s="78"/>
      <c r="E70" s="79"/>
      <c r="F70" s="80"/>
      <c r="G70" s="81"/>
      <c r="H70" s="82"/>
      <c r="I70" s="82"/>
      <c r="J70" s="83"/>
      <c r="K70" s="84"/>
      <c r="L70" s="85"/>
      <c r="M70" s="86"/>
      <c r="N70" s="111"/>
    </row>
    <row r="71" spans="1:14" s="43" customFormat="1" ht="17.25" customHeight="1" x14ac:dyDescent="0.65">
      <c r="A71" s="1" t="s">
        <v>31</v>
      </c>
      <c r="B71" s="87"/>
      <c r="C71" s="88"/>
      <c r="D71" s="89"/>
      <c r="E71" s="90"/>
      <c r="F71" s="91"/>
      <c r="G71" s="90"/>
      <c r="H71" s="92"/>
      <c r="I71" s="90"/>
      <c r="J71" s="90"/>
      <c r="K71" s="93"/>
      <c r="L71" s="119"/>
      <c r="M71" s="119"/>
      <c r="N71" s="119"/>
    </row>
    <row r="72" spans="1:14" s="43" customFormat="1" ht="17.25" customHeight="1" x14ac:dyDescent="0.6">
      <c r="A72" s="94"/>
      <c r="B72" s="2"/>
      <c r="C72" s="3"/>
      <c r="D72" s="4"/>
      <c r="E72" s="5"/>
      <c r="F72" s="28"/>
      <c r="G72" s="5"/>
      <c r="H72" s="95"/>
      <c r="I72" s="5"/>
      <c r="J72" s="5"/>
      <c r="K72" s="5"/>
      <c r="L72" s="5"/>
      <c r="M72" s="5"/>
      <c r="N72" s="5"/>
    </row>
    <row r="73" spans="1:14" s="43" customFormat="1" ht="17.25" customHeight="1" x14ac:dyDescent="0.6">
      <c r="A73" s="1"/>
      <c r="B73" s="2"/>
      <c r="C73" s="3"/>
      <c r="D73" s="4"/>
      <c r="E73" s="5"/>
      <c r="F73" s="28"/>
      <c r="G73" s="5"/>
      <c r="H73" s="95"/>
      <c r="I73" s="5"/>
      <c r="J73" s="5"/>
      <c r="K73" s="5"/>
      <c r="L73" s="5"/>
      <c r="M73" s="5"/>
      <c r="N73" s="5"/>
    </row>
    <row r="74" spans="1:14" s="43" customFormat="1" ht="17.25" customHeight="1" x14ac:dyDescent="0.6">
      <c r="A74" s="1"/>
      <c r="B74" s="2"/>
      <c r="C74" s="3"/>
      <c r="D74" s="4"/>
      <c r="E74" s="5"/>
      <c r="F74" s="28"/>
      <c r="G74" s="5"/>
      <c r="H74" s="95"/>
      <c r="I74" s="5"/>
      <c r="J74" s="5"/>
      <c r="K74" s="5"/>
      <c r="L74" s="5"/>
      <c r="M74" s="5"/>
      <c r="N74" s="5"/>
    </row>
    <row r="75" spans="1:14" s="90" customFormat="1" ht="21" customHeight="1" x14ac:dyDescent="0.65">
      <c r="A75" s="1"/>
      <c r="B75" s="2"/>
      <c r="C75" s="3"/>
      <c r="D75" s="4"/>
      <c r="E75" s="5"/>
      <c r="F75" s="28"/>
      <c r="G75" s="5"/>
      <c r="H75" s="95"/>
      <c r="I75" s="5"/>
      <c r="J75" s="5"/>
      <c r="K75" s="5"/>
      <c r="L75" s="5"/>
      <c r="M75" s="5"/>
      <c r="N75" s="5"/>
    </row>
    <row r="76" spans="1:14" ht="21" customHeight="1" x14ac:dyDescent="0.6"/>
    <row r="83" spans="1:14" s="2" customFormat="1" ht="17.25" customHeight="1" x14ac:dyDescent="0.6">
      <c r="A83" s="1"/>
      <c r="C83" s="3"/>
      <c r="D83" s="4"/>
      <c r="E83" s="5"/>
      <c r="F83" s="28"/>
      <c r="G83" s="5"/>
      <c r="H83" s="95"/>
      <c r="I83" s="5"/>
      <c r="J83" s="5"/>
      <c r="K83" s="5"/>
      <c r="L83" s="5"/>
      <c r="M83" s="5"/>
      <c r="N83" s="5"/>
    </row>
  </sheetData>
  <mergeCells count="8">
    <mergeCell ref="N42:N45"/>
    <mergeCell ref="L71:N71"/>
    <mergeCell ref="K1:L1"/>
    <mergeCell ref="A2:N2"/>
    <mergeCell ref="E4:F4"/>
    <mergeCell ref="G4:L4"/>
    <mergeCell ref="N28:N37"/>
    <mergeCell ref="N38:N41"/>
  </mergeCells>
  <phoneticPr fontId="1"/>
  <printOptions horizontalCentered="1"/>
  <pageMargins left="0.59055118110236227" right="0.59055118110236227" top="0.59055118110236227" bottom="0.59055118110236227" header="0.39370078740157483" footer="0"/>
  <pageSetup paperSize="9" scale="45" fitToHeight="0" orientation="portrait" r:id="rId1"/>
  <headerFooter alignWithMargins="0">
    <oddHeader>&amp;R&amp;"Meiryo UI,標準"【別紙】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現地調査派遣（第1次）</vt:lpstr>
      <vt:lpstr>現地調査派遣（第2次）</vt:lpstr>
      <vt:lpstr>現地調査派遣（第3次）</vt:lpstr>
      <vt:lpstr>現地調査・遺骨収集派遣（第4次）</vt:lpstr>
      <vt:lpstr>'現地調査・遺骨収集派遣（第4次）'!Print_Area</vt:lpstr>
      <vt:lpstr>'現地調査派遣（第1次）'!Print_Area</vt:lpstr>
      <vt:lpstr>'現地調査派遣（第2次）'!Print_Area</vt:lpstr>
      <vt:lpstr>'現地調査派遣（第3次）'!Print_Area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平野醇</cp:lastModifiedBy>
  <cp:lastPrinted>2026-03-02T02:54:22Z</cp:lastPrinted>
  <dcterms:created xsi:type="dcterms:W3CDTF">2019-01-15T11:21:49Z</dcterms:created>
  <dcterms:modified xsi:type="dcterms:W3CDTF">2026-03-03T02:40:33Z</dcterms:modified>
</cp:coreProperties>
</file>