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30\Desktop\トラックHP\"/>
    </mc:Choice>
  </mc:AlternateContent>
  <xr:revisionPtr revIDLastSave="0" documentId="13_ncr:1_{603CFAA7-E133-48F2-909F-0F2EBDE9759F}" xr6:coauthVersionLast="47" xr6:coauthVersionMax="47" xr10:uidLastSave="{00000000-0000-0000-0000-000000000000}"/>
  <bookViews>
    <workbookView xWindow="28690" yWindow="-110" windowWidth="29020" windowHeight="15700" tabRatio="944" xr2:uid="{00000000-000D-0000-FFFF-FFFF00000000}"/>
  </bookViews>
  <sheets>
    <sheet name="2026.5.8" sheetId="92" r:id="rId1"/>
  </sheets>
  <definedNames>
    <definedName name="_xlnm.Print_Area" localSheetId="0">'2026.5.8'!$A$2:$U$100</definedName>
  </definedNames>
  <calcPr calcId="191029"/>
</workbook>
</file>

<file path=xl/calcChain.xml><?xml version="1.0" encoding="utf-8"?>
<calcChain xmlns="http://schemas.openxmlformats.org/spreadsheetml/2006/main">
  <c r="B15" i="92" l="1"/>
  <c r="A15" i="92"/>
  <c r="C8" i="92"/>
  <c r="C15" i="92" l="1"/>
  <c r="A22" i="92"/>
  <c r="B22" i="92"/>
  <c r="B37" i="92" l="1"/>
  <c r="C37" i="92" s="1"/>
  <c r="B30" i="92"/>
  <c r="C22" i="92"/>
  <c r="A37" i="92"/>
  <c r="A30" i="92"/>
  <c r="A43" i="92" l="1"/>
  <c r="C30" i="92"/>
  <c r="B43" i="92"/>
  <c r="C43" i="92" l="1"/>
  <c r="B48" i="92"/>
  <c r="A48" i="92"/>
  <c r="C48" i="92" l="1"/>
  <c r="B62" i="92"/>
  <c r="C62" i="92" s="1"/>
  <c r="B67" i="92"/>
  <c r="C67" i="92" s="1"/>
  <c r="B53" i="92"/>
  <c r="C53" i="92" s="1"/>
  <c r="A53" i="92"/>
  <c r="B58" i="92"/>
  <c r="C58" i="92" s="1"/>
  <c r="A62" i="92" l="1"/>
  <c r="A67" i="92" s="1"/>
  <c r="A72" i="92" s="1"/>
  <c r="B72" i="92"/>
  <c r="C72" i="92" s="1"/>
  <c r="A58" i="92"/>
  <c r="B77" i="92" l="1"/>
  <c r="A77" i="92"/>
  <c r="A82" i="92" s="1"/>
  <c r="A88" i="92" s="1"/>
  <c r="A95" i="92" s="1"/>
  <c r="C77" i="92" l="1"/>
  <c r="B82" i="92"/>
  <c r="C82" i="92" s="1"/>
  <c r="B88" i="92"/>
  <c r="C88" i="92" l="1"/>
  <c r="B95" i="92"/>
  <c r="C95" i="92" s="1"/>
</calcChain>
</file>

<file path=xl/sharedStrings.xml><?xml version="1.0" encoding="utf-8"?>
<sst xmlns="http://schemas.openxmlformats.org/spreadsheetml/2006/main" count="185" uniqueCount="96">
  <si>
    <t>日次</t>
    <rPh sb="0" eb="2">
      <t>ニチジ</t>
    </rPh>
    <phoneticPr fontId="7"/>
  </si>
  <si>
    <t>月　日</t>
    <phoneticPr fontId="7"/>
  </si>
  <si>
    <t>曜
日</t>
    <rPh sb="0" eb="1">
      <t>ヨウ</t>
    </rPh>
    <rPh sb="2" eb="3">
      <t>ニチ</t>
    </rPh>
    <phoneticPr fontId="5"/>
  </si>
  <si>
    <t>時間</t>
    <rPh sb="0" eb="2">
      <t>ジカン</t>
    </rPh>
    <phoneticPr fontId="5"/>
  </si>
  <si>
    <t>都市（空港）</t>
    <rPh sb="0" eb="1">
      <t>ミヤコ</t>
    </rPh>
    <rPh sb="1" eb="2">
      <t>シ</t>
    </rPh>
    <rPh sb="3" eb="5">
      <t>クウコウ</t>
    </rPh>
    <phoneticPr fontId="5"/>
  </si>
  <si>
    <t>成田</t>
    <rPh sb="0" eb="2">
      <t>ナリタ</t>
    </rPh>
    <phoneticPr fontId="5"/>
  </si>
  <si>
    <t>発</t>
    <rPh sb="0" eb="1">
      <t>ハツ</t>
    </rPh>
    <phoneticPr fontId="5"/>
  </si>
  <si>
    <t>グアム</t>
    <phoneticPr fontId="7"/>
  </si>
  <si>
    <t>着</t>
  </si>
  <si>
    <t>泊</t>
    <rPh sb="0" eb="1">
      <t>ハク</t>
    </rPh>
    <phoneticPr fontId="5"/>
  </si>
  <si>
    <t>発</t>
    <rPh sb="0" eb="1">
      <t>ハツ</t>
    </rPh>
    <phoneticPr fontId="7"/>
  </si>
  <si>
    <t>成田</t>
    <rPh sb="0" eb="2">
      <t>ナリタ</t>
    </rPh>
    <phoneticPr fontId="7"/>
  </si>
  <si>
    <t>着</t>
    <rPh sb="0" eb="1">
      <t>チャク</t>
    </rPh>
    <phoneticPr fontId="7"/>
  </si>
  <si>
    <t>※　日程は、現地事情等により変更することがある。</t>
    <rPh sb="2" eb="4">
      <t>ニッテイ</t>
    </rPh>
    <rPh sb="6" eb="8">
      <t>ゲンチ</t>
    </rPh>
    <rPh sb="8" eb="11">
      <t>ジジョウナド</t>
    </rPh>
    <rPh sb="14" eb="16">
      <t>ヘンコウ</t>
    </rPh>
    <phoneticPr fontId="5"/>
  </si>
  <si>
    <t>グアム</t>
    <phoneticPr fontId="3"/>
  </si>
  <si>
    <t>発</t>
    <rPh sb="0" eb="1">
      <t>ハツ</t>
    </rPh>
    <phoneticPr fontId="3"/>
  </si>
  <si>
    <t>着</t>
    <rPh sb="0" eb="1">
      <t>チャク</t>
    </rPh>
    <phoneticPr fontId="3"/>
  </si>
  <si>
    <t>（スピードボート）</t>
    <phoneticPr fontId="3"/>
  </si>
  <si>
    <t>ポンペイ</t>
    <phoneticPr fontId="3"/>
  </si>
  <si>
    <t>ポンペイ</t>
    <phoneticPr fontId="7"/>
  </si>
  <si>
    <t>【チューク州政府結果報告】</t>
    <rPh sb="5" eb="6">
      <t>シュウ</t>
    </rPh>
    <rPh sb="6" eb="8">
      <t>セイフ</t>
    </rPh>
    <rPh sb="8" eb="10">
      <t>ケッカ</t>
    </rPh>
    <rPh sb="10" eb="12">
      <t>ホウコク</t>
    </rPh>
    <phoneticPr fontId="7"/>
  </si>
  <si>
    <t>【結団式】</t>
    <rPh sb="1" eb="4">
      <t>ケツダンシキ</t>
    </rPh>
    <phoneticPr fontId="3"/>
  </si>
  <si>
    <t>【ミクロネシア連邦外務省表敬訪問】</t>
    <rPh sb="7" eb="9">
      <t>レンポウ</t>
    </rPh>
    <rPh sb="9" eb="12">
      <t>ガイムショウ</t>
    </rPh>
    <rPh sb="12" eb="14">
      <t>ヒョウケイ</t>
    </rPh>
    <rPh sb="14" eb="16">
      <t>ホウモン</t>
    </rPh>
    <phoneticPr fontId="7"/>
  </si>
  <si>
    <t>（UA196）</t>
    <phoneticPr fontId="3"/>
  </si>
  <si>
    <t>【別紙１】</t>
    <rPh sb="1" eb="3">
      <t>ベッシ</t>
    </rPh>
    <phoneticPr fontId="7"/>
  </si>
  <si>
    <t>※毎日</t>
    <rPh sb="1" eb="3">
      <t>マイニチ</t>
    </rPh>
    <phoneticPr fontId="7"/>
  </si>
  <si>
    <t>（UA197）　</t>
    <phoneticPr fontId="7"/>
  </si>
  <si>
    <t xml:space="preserve">（UA132） </t>
    <phoneticPr fontId="7"/>
  </si>
  <si>
    <t>2022.11.11現在</t>
    <rPh sb="10" eb="12">
      <t>ゲンザイ</t>
    </rPh>
    <phoneticPr fontId="7"/>
  </si>
  <si>
    <t>（UA133）　</t>
    <phoneticPr fontId="7"/>
  </si>
  <si>
    <t>【チューク州検疫所結果報告】（発掘証明書の取得）</t>
    <rPh sb="5" eb="6">
      <t>シュウ</t>
    </rPh>
    <rPh sb="6" eb="9">
      <t>ケンエキジョ</t>
    </rPh>
    <rPh sb="9" eb="11">
      <t>ケッカ</t>
    </rPh>
    <rPh sb="11" eb="13">
      <t>ホウコク</t>
    </rPh>
    <rPh sb="15" eb="17">
      <t>ハックツ</t>
    </rPh>
    <rPh sb="17" eb="20">
      <t>ショウメイショ</t>
    </rPh>
    <rPh sb="21" eb="23">
      <t>シュトク</t>
    </rPh>
    <phoneticPr fontId="7"/>
  </si>
  <si>
    <t>【検体引渡及び解団】</t>
    <rPh sb="1" eb="3">
      <t>ケンタイ</t>
    </rPh>
    <rPh sb="3" eb="4">
      <t>ヒ</t>
    </rPh>
    <rPh sb="4" eb="5">
      <t>ワタ</t>
    </rPh>
    <rPh sb="5" eb="6">
      <t>オヨ</t>
    </rPh>
    <rPh sb="7" eb="9">
      <t>カイダン</t>
    </rPh>
    <phoneticPr fontId="7"/>
  </si>
  <si>
    <t>【集合】（成田空港第１ターミナル）</t>
    <rPh sb="1" eb="3">
      <t>シュウゴウ</t>
    </rPh>
    <rPh sb="5" eb="7">
      <t>ナリタ</t>
    </rPh>
    <rPh sb="7" eb="9">
      <t>クウコウ</t>
    </rPh>
    <rPh sb="9" eb="10">
      <t>ダイ</t>
    </rPh>
    <phoneticPr fontId="3"/>
  </si>
  <si>
    <t>借上げ（種類）</t>
    <phoneticPr fontId="7"/>
  </si>
  <si>
    <t>行動及び概要</t>
    <rPh sb="0" eb="2">
      <t>コウドウ</t>
    </rPh>
    <rPh sb="2" eb="3">
      <t>オヨ</t>
    </rPh>
    <rPh sb="4" eb="6">
      <t>ガイヨウ</t>
    </rPh>
    <phoneticPr fontId="7"/>
  </si>
  <si>
    <t>車両：送迎（バス×1台）</t>
    <phoneticPr fontId="7"/>
  </si>
  <si>
    <t>ガイド（送迎）×1名</t>
    <rPh sb="4" eb="6">
      <t>ソウゲイ</t>
    </rPh>
    <rPh sb="9" eb="10">
      <t>メイ</t>
    </rPh>
    <phoneticPr fontId="7"/>
  </si>
  <si>
    <t>ガイド（グアム）：送迎×1名</t>
    <rPh sb="9" eb="11">
      <t>ソウゲイ</t>
    </rPh>
    <rPh sb="13" eb="14">
      <t>メイ</t>
    </rPh>
    <phoneticPr fontId="7"/>
  </si>
  <si>
    <t>車両（グアム）：送迎（バス×1台）</t>
    <phoneticPr fontId="7"/>
  </si>
  <si>
    <t>朝食（グアム）</t>
    <rPh sb="0" eb="2">
      <t>チョウショク</t>
    </rPh>
    <phoneticPr fontId="7"/>
  </si>
  <si>
    <t>車両（ポンペイ）：半日（バン×1台）</t>
    <phoneticPr fontId="7"/>
  </si>
  <si>
    <t>ガイド（ポンペイ）：1名</t>
    <phoneticPr fontId="7"/>
  </si>
  <si>
    <t>車両（ポンペイ）：送迎（荷物車×1台）</t>
    <phoneticPr fontId="7"/>
  </si>
  <si>
    <t>車両（チューク）：送迎（荷物車×1台）</t>
    <phoneticPr fontId="7"/>
  </si>
  <si>
    <t>ガイド（チューク）：1名</t>
    <phoneticPr fontId="7"/>
  </si>
  <si>
    <t>車両（ポンペイ）：終日（バン×1台）</t>
    <phoneticPr fontId="7"/>
  </si>
  <si>
    <t>ガイド（ポンペイ）：1名</t>
    <rPh sb="11" eb="12">
      <t>メイ</t>
    </rPh>
    <phoneticPr fontId="7"/>
  </si>
  <si>
    <t>【ミクロネシア連邦歴史保存局表敬訪問】</t>
    <rPh sb="7" eb="9">
      <t>レンポウ</t>
    </rPh>
    <rPh sb="9" eb="11">
      <t>レキシ</t>
    </rPh>
    <rPh sb="11" eb="13">
      <t>ホゾン</t>
    </rPh>
    <rPh sb="13" eb="14">
      <t>キョク</t>
    </rPh>
    <rPh sb="14" eb="16">
      <t>ヒョウケイ</t>
    </rPh>
    <rPh sb="16" eb="18">
      <t>ホウモン</t>
    </rPh>
    <phoneticPr fontId="7"/>
  </si>
  <si>
    <t>専門通訳（ポンペイ）：1名</t>
    <phoneticPr fontId="7"/>
  </si>
  <si>
    <t>朝食（ポンペイ）</t>
    <rPh sb="0" eb="2">
      <t>チョウショク</t>
    </rPh>
    <phoneticPr fontId="7"/>
  </si>
  <si>
    <t>車両（チューク）：半日（バン×1台）</t>
    <phoneticPr fontId="7"/>
  </si>
  <si>
    <t>車両（チューク）：送迎（荷物車×1台）</t>
    <rPh sb="9" eb="11">
      <t>ソウゲイ</t>
    </rPh>
    <rPh sb="12" eb="15">
      <t>ニモツシャ</t>
    </rPh>
    <phoneticPr fontId="7"/>
  </si>
  <si>
    <t>ガイド（チューク）：1名</t>
    <rPh sb="11" eb="12">
      <t>メイ</t>
    </rPh>
    <phoneticPr fontId="7"/>
  </si>
  <si>
    <t>夕食（チューク）</t>
    <rPh sb="0" eb="2">
      <t>ユウショク</t>
    </rPh>
    <phoneticPr fontId="7"/>
  </si>
  <si>
    <t>【チューク州政府表敬及び打合せ】</t>
    <rPh sb="5" eb="6">
      <t>シュウ</t>
    </rPh>
    <rPh sb="6" eb="8">
      <t>セイフ</t>
    </rPh>
    <rPh sb="8" eb="10">
      <t>ヒョウケイ</t>
    </rPh>
    <rPh sb="10" eb="11">
      <t>オヨ</t>
    </rPh>
    <rPh sb="12" eb="13">
      <t>ウ</t>
    </rPh>
    <rPh sb="13" eb="14">
      <t>ア</t>
    </rPh>
    <phoneticPr fontId="7"/>
  </si>
  <si>
    <t>車両：終日（バン×2台）</t>
    <phoneticPr fontId="7"/>
  </si>
  <si>
    <t>【チューク州歴史保存局表敬及び打合せ】</t>
    <rPh sb="5" eb="6">
      <t>シュウ</t>
    </rPh>
    <rPh sb="6" eb="8">
      <t>レキシ</t>
    </rPh>
    <rPh sb="8" eb="11">
      <t>ホゾンキョク</t>
    </rPh>
    <rPh sb="11" eb="13">
      <t>ヒョウケイ</t>
    </rPh>
    <rPh sb="13" eb="14">
      <t>オヨ</t>
    </rPh>
    <rPh sb="15" eb="16">
      <t>ウ</t>
    </rPh>
    <rPh sb="16" eb="17">
      <t>ア</t>
    </rPh>
    <phoneticPr fontId="7"/>
  </si>
  <si>
    <t>【チューク州検疫所表敬及び打合せ】</t>
    <rPh sb="5" eb="6">
      <t>シュウ</t>
    </rPh>
    <rPh sb="6" eb="8">
      <t>ケンエキ</t>
    </rPh>
    <rPh sb="8" eb="9">
      <t>ジョ</t>
    </rPh>
    <rPh sb="9" eb="11">
      <t>ヒョウケイ</t>
    </rPh>
    <rPh sb="11" eb="12">
      <t>オヨ</t>
    </rPh>
    <rPh sb="13" eb="14">
      <t>ウ</t>
    </rPh>
    <rPh sb="14" eb="15">
      <t>ア</t>
    </rPh>
    <phoneticPr fontId="7"/>
  </si>
  <si>
    <t>【チューク州警察署表敬及び打合せ】</t>
    <phoneticPr fontId="7"/>
  </si>
  <si>
    <t>【作業準備】</t>
    <phoneticPr fontId="7"/>
  </si>
  <si>
    <t>車両（グアム）：送迎（バン×1台）</t>
    <phoneticPr fontId="7"/>
  </si>
  <si>
    <t>ガイド（グアム）（送迎）×1名</t>
    <rPh sb="9" eb="11">
      <t>ソウゲイ</t>
    </rPh>
    <rPh sb="14" eb="15">
      <t>メイ</t>
    </rPh>
    <phoneticPr fontId="7"/>
  </si>
  <si>
    <t>船舶：終日（スピードボート×2艘）</t>
    <phoneticPr fontId="7"/>
  </si>
  <si>
    <t>【チューク州警察署結果報告】</t>
    <phoneticPr fontId="7"/>
  </si>
  <si>
    <t>【チューク州歴史保存局結果報告】</t>
    <phoneticPr fontId="7"/>
  </si>
  <si>
    <t>朝食（チューク）</t>
    <rPh sb="0" eb="2">
      <t>チョウショク</t>
    </rPh>
    <phoneticPr fontId="7"/>
  </si>
  <si>
    <t>車両（チューク）：終日（バン×2台）</t>
    <phoneticPr fontId="7"/>
  </si>
  <si>
    <t>【ユナイテッド航空チューク支店結果報告】（遺骨箱封印及び保安検査）</t>
    <rPh sb="21" eb="23">
      <t>イコツ</t>
    </rPh>
    <rPh sb="23" eb="24">
      <t>バコ</t>
    </rPh>
    <rPh sb="24" eb="26">
      <t>フウイン</t>
    </rPh>
    <rPh sb="26" eb="27">
      <t>オヨ</t>
    </rPh>
    <rPh sb="28" eb="30">
      <t>ホアン</t>
    </rPh>
    <rPh sb="30" eb="32">
      <t>ケンサ</t>
    </rPh>
    <phoneticPr fontId="7"/>
  </si>
  <si>
    <t>（UA154）　</t>
  </si>
  <si>
    <t>ガイド（グアム）：送迎×1名</t>
    <rPh sb="9" eb="11">
      <t>ソウゲイ</t>
    </rPh>
    <phoneticPr fontId="7"/>
  </si>
  <si>
    <t>ガイド（グアム）：送迎×1名</t>
    <phoneticPr fontId="7"/>
  </si>
  <si>
    <t>令和８年度 トラック諸島（沈没艦船）戦没者遺骨収集派遣 日程表（案）</t>
    <rPh sb="0" eb="2">
      <t>レイワ</t>
    </rPh>
    <rPh sb="3" eb="4">
      <t>ネン</t>
    </rPh>
    <rPh sb="4" eb="5">
      <t>ド</t>
    </rPh>
    <rPh sb="10" eb="12">
      <t>ショトウ</t>
    </rPh>
    <rPh sb="13" eb="15">
      <t>チンボツ</t>
    </rPh>
    <rPh sb="15" eb="17">
      <t>カンセン</t>
    </rPh>
    <rPh sb="18" eb="21">
      <t>センボツシャ</t>
    </rPh>
    <rPh sb="21" eb="23">
      <t>イコツ</t>
    </rPh>
    <rPh sb="23" eb="25">
      <t>シュウシュウ</t>
    </rPh>
    <rPh sb="25" eb="27">
      <t>ハケン</t>
    </rPh>
    <rPh sb="28" eb="30">
      <t>ニッテイ</t>
    </rPh>
    <rPh sb="30" eb="31">
      <t>ヒョウ</t>
    </rPh>
    <rPh sb="32" eb="33">
      <t>アン</t>
    </rPh>
    <phoneticPr fontId="5"/>
  </si>
  <si>
    <t>※水・土</t>
    <rPh sb="3" eb="4">
      <t>ツチ</t>
    </rPh>
    <phoneticPr fontId="3"/>
  </si>
  <si>
    <t>※月・木　（UA155）7:55→12:45　</t>
    <phoneticPr fontId="7"/>
  </si>
  <si>
    <t>※火・金（UA154）15:30→15:50　</t>
    <rPh sb="1" eb="2">
      <t>ヒ</t>
    </rPh>
    <rPh sb="3" eb="4">
      <t>キン</t>
    </rPh>
    <phoneticPr fontId="7"/>
  </si>
  <si>
    <t>※火・金</t>
    <rPh sb="3" eb="4">
      <t>キン</t>
    </rPh>
    <phoneticPr fontId="7"/>
  </si>
  <si>
    <t>※火・日</t>
    <rPh sb="3" eb="4">
      <t>ニチ</t>
    </rPh>
    <phoneticPr fontId="7"/>
  </si>
  <si>
    <t>チューク</t>
  </si>
  <si>
    <t>チューク</t>
    <phoneticPr fontId="7"/>
  </si>
  <si>
    <t>【現地関係者と打合せ】</t>
    <rPh sb="1" eb="3">
      <t>ゲンチ</t>
    </rPh>
    <rPh sb="3" eb="6">
      <t>カンケイシャ</t>
    </rPh>
    <rPh sb="7" eb="9">
      <t>ウチアワ</t>
    </rPh>
    <phoneticPr fontId="7"/>
  </si>
  <si>
    <t>【在ミクロネシア日本国大使館表敬訪問】</t>
    <rPh sb="16" eb="18">
      <t>ホウモン</t>
    </rPh>
    <phoneticPr fontId="7"/>
  </si>
  <si>
    <t>先発隊（推進協会１名、厚労省２名）</t>
    <phoneticPr fontId="7"/>
  </si>
  <si>
    <t>後発隊（推進協会１名、
遺族会１名、JYMA１名、潜水業者）</t>
    <rPh sb="25" eb="27">
      <t>センスイ</t>
    </rPh>
    <rPh sb="27" eb="29">
      <t>ギョウシャ</t>
    </rPh>
    <phoneticPr fontId="7"/>
  </si>
  <si>
    <t>【潜水器材等準備】</t>
    <rPh sb="1" eb="3">
      <t>センスイ</t>
    </rPh>
    <rPh sb="3" eb="5">
      <t>キザイ</t>
    </rPh>
    <rPh sb="5" eb="6">
      <t>トウ</t>
    </rPh>
    <phoneticPr fontId="7"/>
  </si>
  <si>
    <t>【遺骨収容（平安丸）】</t>
    <rPh sb="3" eb="5">
      <t>シュウヨウ</t>
    </rPh>
    <rPh sb="6" eb="8">
      <t>ヘイアン</t>
    </rPh>
    <rPh sb="8" eb="9">
      <t>マル</t>
    </rPh>
    <phoneticPr fontId="7"/>
  </si>
  <si>
    <t>車両：送迎（バン×1台）</t>
    <phoneticPr fontId="7"/>
  </si>
  <si>
    <t>朝食、夕食</t>
    <rPh sb="0" eb="2">
      <t>チョウショク</t>
    </rPh>
    <rPh sb="3" eb="5">
      <t>ユウショク</t>
    </rPh>
    <phoneticPr fontId="7"/>
  </si>
  <si>
    <t>朝食、夕食</t>
    <phoneticPr fontId="7"/>
  </si>
  <si>
    <t>車両：終日（バン×1台）</t>
    <phoneticPr fontId="7"/>
  </si>
  <si>
    <t>【遺骨収容（文月）】</t>
    <rPh sb="3" eb="5">
      <t>シュウヨウ</t>
    </rPh>
    <rPh sb="6" eb="7">
      <t>ブン</t>
    </rPh>
    <rPh sb="7" eb="8">
      <t>ツキ</t>
    </rPh>
    <phoneticPr fontId="7"/>
  </si>
  <si>
    <t>【遺骨収容（山霧丸）】</t>
    <rPh sb="3" eb="5">
      <t>シュウヨウ</t>
    </rPh>
    <rPh sb="6" eb="7">
      <t>ヤマ</t>
    </rPh>
    <rPh sb="7" eb="8">
      <t>キリ</t>
    </rPh>
    <rPh sb="8" eb="9">
      <t>マル</t>
    </rPh>
    <phoneticPr fontId="7"/>
  </si>
  <si>
    <t>【遺骨収容（神国丸）】</t>
    <rPh sb="6" eb="8">
      <t>シンコク</t>
    </rPh>
    <rPh sb="8" eb="9">
      <t>マル</t>
    </rPh>
    <phoneticPr fontId="7"/>
  </si>
  <si>
    <t>【遺骨収容（清澄丸）】</t>
    <rPh sb="6" eb="9">
      <t>キヨスミマル</t>
    </rPh>
    <phoneticPr fontId="7"/>
  </si>
  <si>
    <t>【遺骨収容（伯耆丸）】</t>
    <rPh sb="6" eb="8">
      <t>ホウキ</t>
    </rPh>
    <rPh sb="8" eb="9">
      <t>マル</t>
    </rPh>
    <phoneticPr fontId="7"/>
  </si>
  <si>
    <t>【遺骨収容（菊川丸）】</t>
    <rPh sb="6" eb="8">
      <t>キクカワ</t>
    </rPh>
    <rPh sb="8" eb="9">
      <t>マル</t>
    </rPh>
    <phoneticPr fontId="7"/>
  </si>
  <si>
    <t>【遺骨収容（夕映丸、西江丸）】</t>
    <rPh sb="3" eb="5">
      <t>シュウヨウ</t>
    </rPh>
    <rPh sb="6" eb="8">
      <t>ユウバ</t>
    </rPh>
    <rPh sb="8" eb="9">
      <t>マル</t>
    </rPh>
    <rPh sb="10" eb="11">
      <t>ニシ</t>
    </rPh>
    <rPh sb="11" eb="12">
      <t>エ</t>
    </rPh>
    <rPh sb="12" eb="13">
      <t>マル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</si>
</sst>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aaa"/>
    <numFmt numFmtId="178" formatCode="hh:mm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メイリオ"/>
      <family val="3"/>
      <charset val="128"/>
    </font>
    <font>
      <i/>
      <sz val="6"/>
      <name val="Verdana"/>
      <family val="2"/>
    </font>
    <font>
      <b/>
      <sz val="12"/>
      <name val="メイリオ"/>
      <family val="3"/>
      <charset val="128"/>
    </font>
    <font>
      <sz val="6"/>
      <name val="ＭＳ Ｐゴシック"/>
      <family val="3"/>
      <charset val="128"/>
    </font>
    <font>
      <b/>
      <sz val="10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b/>
      <sz val="18"/>
      <name val="メイリオ"/>
      <family val="3"/>
      <charset val="128"/>
    </font>
    <font>
      <b/>
      <sz val="11"/>
      <name val="メイリオ"/>
      <family val="3"/>
      <charset val="128"/>
    </font>
    <font>
      <sz val="14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66">
    <xf numFmtId="0" fontId="0" fillId="0" borderId="0" xfId="0">
      <alignment vertical="center"/>
    </xf>
    <xf numFmtId="176" fontId="2" fillId="0" borderId="0" xfId="1" applyNumberFormat="1" applyFont="1"/>
    <xf numFmtId="177" fontId="2" fillId="0" borderId="0" xfId="1" applyNumberFormat="1" applyFont="1"/>
    <xf numFmtId="178" fontId="2" fillId="0" borderId="0" xfId="1" applyNumberFormat="1" applyFont="1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6" fillId="0" borderId="1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left"/>
    </xf>
    <xf numFmtId="0" fontId="12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2" fillId="0" borderId="0" xfId="1" applyFont="1" applyAlignment="1">
      <alignment horizontal="center"/>
    </xf>
    <xf numFmtId="49" fontId="2" fillId="0" borderId="0" xfId="1" applyNumberFormat="1" applyFont="1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31" fontId="2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176" fontId="10" fillId="0" borderId="3" xfId="0" applyNumberFormat="1" applyFont="1" applyBorder="1">
      <alignment vertical="center"/>
    </xf>
    <xf numFmtId="177" fontId="10" fillId="0" borderId="3" xfId="0" applyNumberFormat="1" applyFont="1" applyBorder="1">
      <alignment vertical="center"/>
    </xf>
    <xf numFmtId="178" fontId="9" fillId="0" borderId="4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7" xfId="1" applyFont="1" applyBorder="1" applyAlignment="1">
      <alignment vertical="center"/>
    </xf>
    <xf numFmtId="1" fontId="9" fillId="0" borderId="2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177" fontId="9" fillId="0" borderId="3" xfId="1" applyNumberFormat="1" applyFont="1" applyBorder="1" applyAlignment="1">
      <alignment horizontal="center" vertical="center"/>
    </xf>
    <xf numFmtId="20" fontId="9" fillId="0" borderId="0" xfId="1" applyNumberFormat="1" applyFont="1" applyAlignment="1">
      <alignment horizontal="distributed" vertical="center"/>
    </xf>
    <xf numFmtId="0" fontId="9" fillId="0" borderId="6" xfId="1" applyFont="1" applyBorder="1" applyAlignment="1">
      <alignment horizontal="left" vertical="center"/>
    </xf>
    <xf numFmtId="0" fontId="8" fillId="0" borderId="23" xfId="1" applyFont="1" applyBorder="1" applyAlignment="1">
      <alignment horizontal="center" vertical="center"/>
    </xf>
    <xf numFmtId="176" fontId="10" fillId="0" borderId="9" xfId="0" applyNumberFormat="1" applyFont="1" applyBorder="1">
      <alignment vertical="center"/>
    </xf>
    <xf numFmtId="177" fontId="10" fillId="0" borderId="9" xfId="0" applyNumberFormat="1" applyFont="1" applyBorder="1">
      <alignment vertical="center"/>
    </xf>
    <xf numFmtId="178" fontId="9" fillId="0" borderId="10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10" fillId="0" borderId="11" xfId="0" applyFont="1" applyBorder="1">
      <alignment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9" fillId="0" borderId="8" xfId="1" applyFont="1" applyBorder="1" applyAlignment="1">
      <alignment horizontal="distributed" vertical="center"/>
    </xf>
    <xf numFmtId="0" fontId="9" fillId="0" borderId="0" xfId="1" applyFont="1" applyAlignment="1">
      <alignment horizontal="distributed" vertical="center"/>
    </xf>
    <xf numFmtId="0" fontId="10" fillId="0" borderId="0" xfId="0" applyFont="1" applyAlignment="1">
      <alignment horizontal="left" vertical="center"/>
    </xf>
    <xf numFmtId="0" fontId="6" fillId="0" borderId="0" xfId="1" applyFont="1" applyAlignment="1">
      <alignment vertical="center"/>
    </xf>
    <xf numFmtId="0" fontId="9" fillId="0" borderId="5" xfId="1" applyFont="1" applyBorder="1" applyAlignment="1">
      <alignment horizontal="left" vertical="center"/>
    </xf>
    <xf numFmtId="0" fontId="9" fillId="0" borderId="24" xfId="1" applyFont="1" applyBorder="1" applyAlignment="1">
      <alignment horizontal="right" vertical="center"/>
    </xf>
    <xf numFmtId="0" fontId="9" fillId="0" borderId="25" xfId="1" applyFont="1" applyBorder="1" applyAlignment="1">
      <alignment vertical="center"/>
    </xf>
    <xf numFmtId="0" fontId="9" fillId="0" borderId="25" xfId="1" applyFont="1" applyBorder="1" applyAlignment="1">
      <alignment horizontal="right" vertical="center"/>
    </xf>
    <xf numFmtId="0" fontId="9" fillId="0" borderId="26" xfId="1" applyFont="1" applyBorder="1" applyAlignment="1">
      <alignment horizontal="right" vertical="center"/>
    </xf>
    <xf numFmtId="0" fontId="9" fillId="0" borderId="11" xfId="1" applyFont="1" applyBorder="1" applyAlignment="1">
      <alignment vertical="center"/>
    </xf>
    <xf numFmtId="0" fontId="9" fillId="0" borderId="14" xfId="1" applyFont="1" applyBorder="1" applyAlignment="1">
      <alignment horizontal="right" vertical="center"/>
    </xf>
    <xf numFmtId="1" fontId="9" fillId="0" borderId="17" xfId="1" applyNumberFormat="1" applyFont="1" applyBorder="1" applyAlignment="1">
      <alignment horizontal="center" vertical="center"/>
    </xf>
    <xf numFmtId="177" fontId="9" fillId="0" borderId="3" xfId="1" applyNumberFormat="1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1" fontId="9" fillId="0" borderId="18" xfId="0" applyNumberFormat="1" applyFont="1" applyBorder="1">
      <alignment vertical="center"/>
    </xf>
    <xf numFmtId="0" fontId="9" fillId="0" borderId="11" xfId="1" applyFont="1" applyBorder="1" applyAlignment="1">
      <alignment horizontal="right" vertical="center"/>
    </xf>
    <xf numFmtId="1" fontId="9" fillId="0" borderId="2" xfId="0" applyNumberFormat="1" applyFont="1" applyBorder="1">
      <alignment vertical="center"/>
    </xf>
    <xf numFmtId="0" fontId="6" fillId="0" borderId="11" xfId="1" applyFont="1" applyBorder="1" applyAlignment="1">
      <alignment vertical="center"/>
    </xf>
    <xf numFmtId="1" fontId="9" fillId="0" borderId="23" xfId="0" applyNumberFormat="1" applyFont="1" applyBorder="1">
      <alignment vertical="center"/>
    </xf>
    <xf numFmtId="20" fontId="9" fillId="0" borderId="5" xfId="1" applyNumberFormat="1" applyFont="1" applyBorder="1" applyAlignment="1">
      <alignment horizontal="center" vertical="center"/>
    </xf>
    <xf numFmtId="1" fontId="9" fillId="0" borderId="27" xfId="0" applyNumberFormat="1" applyFont="1" applyBorder="1">
      <alignment vertical="center"/>
    </xf>
    <xf numFmtId="176" fontId="10" fillId="0" borderId="19" xfId="0" applyNumberFormat="1" applyFont="1" applyBorder="1">
      <alignment vertical="center"/>
    </xf>
    <xf numFmtId="177" fontId="10" fillId="0" borderId="19" xfId="0" applyNumberFormat="1" applyFont="1" applyBorder="1">
      <alignment vertical="center"/>
    </xf>
    <xf numFmtId="178" fontId="9" fillId="0" borderId="20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right" vertical="center"/>
    </xf>
    <xf numFmtId="0" fontId="9" fillId="0" borderId="22" xfId="1" applyFont="1" applyBorder="1" applyAlignment="1">
      <alignment vertical="center"/>
    </xf>
    <xf numFmtId="56" fontId="9" fillId="0" borderId="0" xfId="1" applyNumberFormat="1" applyFont="1" applyAlignment="1">
      <alignment vertical="center"/>
    </xf>
    <xf numFmtId="176" fontId="9" fillId="0" borderId="0" xfId="1" applyNumberFormat="1" applyFont="1" applyAlignment="1">
      <alignment horizontal="center" vertical="center"/>
    </xf>
    <xf numFmtId="177" fontId="9" fillId="0" borderId="0" xfId="1" applyNumberFormat="1" applyFont="1" applyAlignment="1">
      <alignment horizontal="center" vertical="center"/>
    </xf>
    <xf numFmtId="178" fontId="9" fillId="0" borderId="0" xfId="1" applyNumberFormat="1" applyFont="1" applyAlignment="1">
      <alignment horizontal="center" vertical="center"/>
    </xf>
    <xf numFmtId="176" fontId="9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178" fontId="9" fillId="0" borderId="0" xfId="0" applyNumberFormat="1" applyFont="1">
      <alignment vertical="center"/>
    </xf>
    <xf numFmtId="0" fontId="9" fillId="0" borderId="0" xfId="0" applyFont="1">
      <alignment vertical="center"/>
    </xf>
    <xf numFmtId="56" fontId="10" fillId="0" borderId="0" xfId="1" applyNumberFormat="1" applyFont="1" applyAlignment="1">
      <alignment horizontal="left" vertical="center"/>
    </xf>
    <xf numFmtId="0" fontId="9" fillId="0" borderId="42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178" fontId="9" fillId="0" borderId="7" xfId="1" applyNumberFormat="1" applyFont="1" applyBorder="1" applyAlignment="1">
      <alignment horizontal="center" vertical="center"/>
    </xf>
    <xf numFmtId="0" fontId="9" fillId="0" borderId="43" xfId="1" applyFont="1" applyBorder="1" applyAlignment="1">
      <alignment horizontal="left" vertical="center"/>
    </xf>
    <xf numFmtId="178" fontId="9" fillId="0" borderId="11" xfId="1" applyNumberFormat="1" applyFont="1" applyBorder="1" applyAlignment="1">
      <alignment horizontal="center" vertical="center"/>
    </xf>
    <xf numFmtId="0" fontId="9" fillId="0" borderId="44" xfId="1" applyFont="1" applyBorder="1" applyAlignment="1">
      <alignment vertical="center"/>
    </xf>
    <xf numFmtId="0" fontId="9" fillId="0" borderId="45" xfId="1" applyFont="1" applyBorder="1" applyAlignment="1">
      <alignment vertical="center"/>
    </xf>
    <xf numFmtId="178" fontId="9" fillId="0" borderId="25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0" xfId="1" applyFont="1" applyAlignment="1">
      <alignment vertical="center" shrinkToFit="1"/>
    </xf>
    <xf numFmtId="177" fontId="9" fillId="0" borderId="5" xfId="1" applyNumberFormat="1" applyFont="1" applyBorder="1" applyAlignment="1">
      <alignment horizontal="center" vertical="center"/>
    </xf>
    <xf numFmtId="0" fontId="9" fillId="0" borderId="43" xfId="1" applyFont="1" applyBorder="1" applyAlignment="1">
      <alignment vertical="center" shrinkToFit="1"/>
    </xf>
    <xf numFmtId="1" fontId="9" fillId="0" borderId="47" xfId="1" applyNumberFormat="1" applyFont="1" applyBorder="1" applyAlignment="1">
      <alignment horizontal="center" vertical="center"/>
    </xf>
    <xf numFmtId="176" fontId="9" fillId="0" borderId="5" xfId="1" applyNumberFormat="1" applyFont="1" applyBorder="1" applyAlignment="1">
      <alignment horizontal="center" vertical="center"/>
    </xf>
    <xf numFmtId="0" fontId="9" fillId="0" borderId="43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177" fontId="10" fillId="0" borderId="12" xfId="0" applyNumberFormat="1" applyFont="1" applyBorder="1">
      <alignment vertical="center"/>
    </xf>
    <xf numFmtId="0" fontId="9" fillId="0" borderId="48" xfId="1" applyFont="1" applyBorder="1" applyAlignment="1">
      <alignment vertical="center"/>
    </xf>
    <xf numFmtId="178" fontId="9" fillId="0" borderId="49" xfId="1" applyNumberFormat="1" applyFont="1" applyBorder="1" applyAlignment="1">
      <alignment horizontal="center" vertical="center"/>
    </xf>
    <xf numFmtId="0" fontId="9" fillId="3" borderId="43" xfId="1" applyFont="1" applyFill="1" applyBorder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0" applyFont="1">
      <alignment vertical="center"/>
    </xf>
    <xf numFmtId="0" fontId="16" fillId="0" borderId="0" xfId="1" applyFont="1" applyAlignment="1">
      <alignment horizontal="center" vertical="center"/>
    </xf>
    <xf numFmtId="0" fontId="9" fillId="0" borderId="25" xfId="1" applyFont="1" applyBorder="1" applyAlignment="1">
      <alignment horizontal="left" vertical="center"/>
    </xf>
    <xf numFmtId="20" fontId="9" fillId="0" borderId="0" xfId="1" applyNumberFormat="1" applyFont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0" xfId="1" applyFont="1" applyAlignment="1">
      <alignment horizontal="distributed" vertical="center" shrinkToFit="1"/>
    </xf>
    <xf numFmtId="0" fontId="10" fillId="0" borderId="7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51" xfId="1" applyFont="1" applyBorder="1" applyAlignment="1">
      <alignment horizontal="left" vertical="center"/>
    </xf>
    <xf numFmtId="0" fontId="9" fillId="0" borderId="7" xfId="1" applyFont="1" applyBorder="1" applyAlignment="1">
      <alignment vertical="center" shrinkToFit="1"/>
    </xf>
    <xf numFmtId="0" fontId="9" fillId="0" borderId="50" xfId="1" applyFont="1" applyBorder="1" applyAlignment="1">
      <alignment vertical="center"/>
    </xf>
    <xf numFmtId="0" fontId="9" fillId="0" borderId="7" xfId="1" applyFont="1" applyBorder="1" applyAlignment="1">
      <alignment horizontal="left" vertical="center" shrinkToFit="1"/>
    </xf>
    <xf numFmtId="178" fontId="12" fillId="2" borderId="52" xfId="1" applyNumberFormat="1" applyFont="1" applyFill="1" applyBorder="1" applyAlignment="1">
      <alignment horizontal="center" vertical="center"/>
    </xf>
    <xf numFmtId="178" fontId="12" fillId="2" borderId="41" xfId="1" applyNumberFormat="1" applyFont="1" applyFill="1" applyBorder="1" applyAlignment="1">
      <alignment horizontal="center" vertical="center"/>
    </xf>
    <xf numFmtId="0" fontId="9" fillId="0" borderId="50" xfId="1" applyFont="1" applyBorder="1" applyAlignment="1">
      <alignment horizontal="left" vertical="center"/>
    </xf>
    <xf numFmtId="0" fontId="10" fillId="0" borderId="7" xfId="0" applyFont="1" applyBorder="1">
      <alignment vertical="center"/>
    </xf>
    <xf numFmtId="0" fontId="9" fillId="0" borderId="22" xfId="1" applyFont="1" applyBorder="1" applyAlignment="1">
      <alignment horizontal="left" vertical="center"/>
    </xf>
    <xf numFmtId="178" fontId="9" fillId="0" borderId="45" xfId="1" applyNumberFormat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12" xfId="1" applyNumberFormat="1" applyFont="1" applyBorder="1" applyAlignment="1">
      <alignment horizontal="center" vertical="center"/>
    </xf>
    <xf numFmtId="178" fontId="9" fillId="0" borderId="24" xfId="1" applyNumberFormat="1" applyFont="1" applyBorder="1" applyAlignment="1">
      <alignment horizontal="center" vertical="center"/>
    </xf>
    <xf numFmtId="178" fontId="9" fillId="0" borderId="46" xfId="1" applyNumberFormat="1" applyFont="1" applyBorder="1" applyAlignment="1">
      <alignment horizontal="center" vertical="center"/>
    </xf>
    <xf numFmtId="178" fontId="9" fillId="0" borderId="25" xfId="1" applyNumberFormat="1" applyFont="1" applyBorder="1" applyAlignment="1">
      <alignment horizontal="center" vertical="center"/>
    </xf>
    <xf numFmtId="178" fontId="9" fillId="0" borderId="51" xfId="1" applyNumberFormat="1" applyFont="1" applyBorder="1" applyAlignment="1">
      <alignment horizontal="center" vertical="center"/>
    </xf>
    <xf numFmtId="178" fontId="9" fillId="0" borderId="6" xfId="1" applyNumberFormat="1" applyFont="1" applyBorder="1" applyAlignment="1">
      <alignment horizontal="center" vertical="center"/>
    </xf>
    <xf numFmtId="178" fontId="9" fillId="0" borderId="0" xfId="1" applyNumberFormat="1" applyFont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178" fontId="9" fillId="0" borderId="13" xfId="1" applyNumberFormat="1" applyFont="1" applyBorder="1" applyAlignment="1">
      <alignment horizontal="center" vertical="center"/>
    </xf>
    <xf numFmtId="178" fontId="9" fillId="0" borderId="11" xfId="1" applyNumberFormat="1" applyFont="1" applyBorder="1" applyAlignment="1">
      <alignment horizontal="center" vertical="center"/>
    </xf>
    <xf numFmtId="178" fontId="9" fillId="0" borderId="50" xfId="1" applyNumberFormat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1" applyFont="1" applyAlignment="1">
      <alignment vertical="center"/>
    </xf>
    <xf numFmtId="0" fontId="0" fillId="0" borderId="0" xfId="0">
      <alignment vertical="center"/>
    </xf>
    <xf numFmtId="0" fontId="14" fillId="0" borderId="0" xfId="1" applyFont="1" applyAlignment="1">
      <alignment horizontal="left" vertical="center" wrapText="1"/>
    </xf>
    <xf numFmtId="0" fontId="4" fillId="2" borderId="33" xfId="1" applyFont="1" applyFill="1" applyBorder="1" applyAlignment="1">
      <alignment horizontal="center" vertical="center"/>
    </xf>
    <xf numFmtId="178" fontId="6" fillId="2" borderId="30" xfId="1" applyNumberFormat="1" applyFont="1" applyFill="1" applyBorder="1" applyAlignment="1">
      <alignment horizontal="center" vertical="center"/>
    </xf>
    <xf numFmtId="178" fontId="6" fillId="2" borderId="5" xfId="1" applyNumberFormat="1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horizontal="center" vertical="center" wrapText="1" shrinkToFit="1"/>
    </xf>
    <xf numFmtId="0" fontId="4" fillId="2" borderId="35" xfId="1" applyFont="1" applyFill="1" applyBorder="1" applyAlignment="1">
      <alignment horizontal="center" vertical="center" wrapText="1" shrinkToFit="1"/>
    </xf>
    <xf numFmtId="0" fontId="6" fillId="2" borderId="39" xfId="1" applyFont="1" applyFill="1" applyBorder="1" applyAlignment="1">
      <alignment horizontal="center" vertical="center"/>
    </xf>
    <xf numFmtId="0" fontId="6" fillId="2" borderId="40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13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49" fontId="11" fillId="0" borderId="0" xfId="1" applyNumberFormat="1" applyFont="1" applyAlignment="1">
      <alignment horizontal="center" vertical="center"/>
    </xf>
    <xf numFmtId="0" fontId="6" fillId="2" borderId="29" xfId="1" applyFont="1" applyFill="1" applyBorder="1" applyAlignment="1">
      <alignment horizontal="center" vertical="center" textRotation="255"/>
    </xf>
    <xf numFmtId="0" fontId="6" fillId="2" borderId="36" xfId="1" applyFont="1" applyFill="1" applyBorder="1" applyAlignment="1">
      <alignment horizontal="center" vertical="center" textRotation="255"/>
    </xf>
    <xf numFmtId="177" fontId="6" fillId="2" borderId="31" xfId="1" applyNumberFormat="1" applyFont="1" applyFill="1" applyBorder="1" applyAlignment="1">
      <alignment horizontal="center" vertical="center" wrapText="1"/>
    </xf>
    <xf numFmtId="177" fontId="6" fillId="2" borderId="38" xfId="1" applyNumberFormat="1" applyFont="1" applyFill="1" applyBorder="1" applyAlignment="1">
      <alignment horizontal="center" vertical="center" wrapText="1"/>
    </xf>
    <xf numFmtId="178" fontId="6" fillId="2" borderId="31" xfId="1" applyNumberFormat="1" applyFont="1" applyFill="1" applyBorder="1" applyAlignment="1">
      <alignment horizontal="center" vertical="center"/>
    </xf>
    <xf numFmtId="178" fontId="6" fillId="2" borderId="38" xfId="1" applyNumberFormat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/>
    </xf>
  </cellXfs>
  <cellStyles count="2">
    <cellStyle name="標準" xfId="0" builtinId="0"/>
    <cellStyle name="標準_kiyokoBLT1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122</xdr:row>
      <xdr:rowOff>0</xdr:rowOff>
    </xdr:from>
    <xdr:to>
      <xdr:col>10</xdr:col>
      <xdr:colOff>0</xdr:colOff>
      <xdr:row>122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2F70585-E701-4F6B-8C67-4DA0ABFA00F6}"/>
            </a:ext>
          </a:extLst>
        </xdr:cNvPr>
        <xdr:cNvSpPr>
          <a:spLocks noChangeArrowheads="1"/>
        </xdr:cNvSpPr>
      </xdr:nvSpPr>
      <xdr:spPr bwMode="auto">
        <a:xfrm>
          <a:off x="0" y="26720800"/>
          <a:ext cx="6457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114</xdr:row>
      <xdr:rowOff>0</xdr:rowOff>
    </xdr:from>
    <xdr:to>
      <xdr:col>10</xdr:col>
      <xdr:colOff>0</xdr:colOff>
      <xdr:row>114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743E8F14-5391-4366-87AF-C9BEDA29E663}"/>
            </a:ext>
          </a:extLst>
        </xdr:cNvPr>
        <xdr:cNvSpPr>
          <a:spLocks noChangeArrowheads="1"/>
        </xdr:cNvSpPr>
      </xdr:nvSpPr>
      <xdr:spPr bwMode="auto">
        <a:xfrm>
          <a:off x="0" y="24841200"/>
          <a:ext cx="6457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133</xdr:row>
      <xdr:rowOff>0</xdr:rowOff>
    </xdr:from>
    <xdr:to>
      <xdr:col>12</xdr:col>
      <xdr:colOff>0</xdr:colOff>
      <xdr:row>133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96E1428C-DB09-4987-B2F5-6C446E71A00C}"/>
            </a:ext>
          </a:extLst>
        </xdr:cNvPr>
        <xdr:cNvSpPr>
          <a:spLocks noChangeArrowheads="1"/>
        </xdr:cNvSpPr>
      </xdr:nvSpPr>
      <xdr:spPr bwMode="auto">
        <a:xfrm>
          <a:off x="0" y="29305250"/>
          <a:ext cx="7854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109</xdr:row>
      <xdr:rowOff>0</xdr:rowOff>
    </xdr:from>
    <xdr:to>
      <xdr:col>12</xdr:col>
      <xdr:colOff>0</xdr:colOff>
      <xdr:row>109</xdr:row>
      <xdr:rowOff>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C73C8938-9A1E-4F34-8EFB-E5CBBCCE9970}"/>
            </a:ext>
          </a:extLst>
        </xdr:cNvPr>
        <xdr:cNvSpPr>
          <a:spLocks noChangeArrowheads="1"/>
        </xdr:cNvSpPr>
      </xdr:nvSpPr>
      <xdr:spPr bwMode="auto">
        <a:xfrm>
          <a:off x="0" y="23666450"/>
          <a:ext cx="7854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133</xdr:row>
      <xdr:rowOff>0</xdr:rowOff>
    </xdr:from>
    <xdr:to>
      <xdr:col>12</xdr:col>
      <xdr:colOff>0</xdr:colOff>
      <xdr:row>133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7AD86B5C-234B-4AAF-A028-CA39EE59741E}"/>
            </a:ext>
          </a:extLst>
        </xdr:cNvPr>
        <xdr:cNvSpPr>
          <a:spLocks noChangeArrowheads="1"/>
        </xdr:cNvSpPr>
      </xdr:nvSpPr>
      <xdr:spPr bwMode="auto">
        <a:xfrm>
          <a:off x="0" y="29305250"/>
          <a:ext cx="7854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133</xdr:row>
      <xdr:rowOff>0</xdr:rowOff>
    </xdr:from>
    <xdr:to>
      <xdr:col>12</xdr:col>
      <xdr:colOff>0</xdr:colOff>
      <xdr:row>133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4E62D8F3-C20D-4499-95FE-C532BEEFF744}"/>
            </a:ext>
          </a:extLst>
        </xdr:cNvPr>
        <xdr:cNvSpPr>
          <a:spLocks noChangeArrowheads="1"/>
        </xdr:cNvSpPr>
      </xdr:nvSpPr>
      <xdr:spPr bwMode="auto">
        <a:xfrm>
          <a:off x="0" y="29305250"/>
          <a:ext cx="7854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109</xdr:row>
      <xdr:rowOff>0</xdr:rowOff>
    </xdr:from>
    <xdr:to>
      <xdr:col>12</xdr:col>
      <xdr:colOff>0</xdr:colOff>
      <xdr:row>109</xdr:row>
      <xdr:rowOff>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1BB8FEE2-0588-4BD9-8418-1ECB3C213705}"/>
            </a:ext>
          </a:extLst>
        </xdr:cNvPr>
        <xdr:cNvSpPr>
          <a:spLocks noChangeArrowheads="1"/>
        </xdr:cNvSpPr>
      </xdr:nvSpPr>
      <xdr:spPr bwMode="auto">
        <a:xfrm>
          <a:off x="0" y="23666450"/>
          <a:ext cx="7854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133</xdr:row>
      <xdr:rowOff>0</xdr:rowOff>
    </xdr:from>
    <xdr:to>
      <xdr:col>12</xdr:col>
      <xdr:colOff>0</xdr:colOff>
      <xdr:row>133</xdr:row>
      <xdr:rowOff>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D36FB16-5E18-4572-9E9E-A342AE8513E7}"/>
            </a:ext>
          </a:extLst>
        </xdr:cNvPr>
        <xdr:cNvSpPr>
          <a:spLocks noChangeArrowheads="1"/>
        </xdr:cNvSpPr>
      </xdr:nvSpPr>
      <xdr:spPr bwMode="auto">
        <a:xfrm>
          <a:off x="0" y="29305250"/>
          <a:ext cx="7854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134</xdr:row>
      <xdr:rowOff>0</xdr:rowOff>
    </xdr:from>
    <xdr:to>
      <xdr:col>12</xdr:col>
      <xdr:colOff>0</xdr:colOff>
      <xdr:row>134</xdr:row>
      <xdr:rowOff>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D087D02F-2818-4F87-A13E-1B549CAA2A38}"/>
            </a:ext>
          </a:extLst>
        </xdr:cNvPr>
        <xdr:cNvSpPr>
          <a:spLocks noChangeArrowheads="1"/>
        </xdr:cNvSpPr>
      </xdr:nvSpPr>
      <xdr:spPr bwMode="auto">
        <a:xfrm>
          <a:off x="0" y="29540200"/>
          <a:ext cx="7854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109</xdr:row>
      <xdr:rowOff>0</xdr:rowOff>
    </xdr:from>
    <xdr:to>
      <xdr:col>12</xdr:col>
      <xdr:colOff>0</xdr:colOff>
      <xdr:row>109</xdr:row>
      <xdr:rowOff>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E1731B9F-B06A-4C0B-B700-D1D20B597753}"/>
            </a:ext>
          </a:extLst>
        </xdr:cNvPr>
        <xdr:cNvSpPr>
          <a:spLocks noChangeArrowheads="1"/>
        </xdr:cNvSpPr>
      </xdr:nvSpPr>
      <xdr:spPr bwMode="auto">
        <a:xfrm>
          <a:off x="0" y="23666450"/>
          <a:ext cx="7854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134</xdr:row>
      <xdr:rowOff>0</xdr:rowOff>
    </xdr:from>
    <xdr:to>
      <xdr:col>12</xdr:col>
      <xdr:colOff>0</xdr:colOff>
      <xdr:row>134</xdr:row>
      <xdr:rowOff>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3F6A957C-DA3C-43AD-BCCC-34062AE06592}"/>
            </a:ext>
          </a:extLst>
        </xdr:cNvPr>
        <xdr:cNvSpPr>
          <a:spLocks noChangeArrowheads="1"/>
        </xdr:cNvSpPr>
      </xdr:nvSpPr>
      <xdr:spPr bwMode="auto">
        <a:xfrm>
          <a:off x="0" y="29540200"/>
          <a:ext cx="7854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133</xdr:row>
      <xdr:rowOff>0</xdr:rowOff>
    </xdr:from>
    <xdr:to>
      <xdr:col>12</xdr:col>
      <xdr:colOff>0</xdr:colOff>
      <xdr:row>133</xdr:row>
      <xdr:rowOff>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11390EBD-B792-4307-B9D5-6D2BC9D20F3A}"/>
            </a:ext>
          </a:extLst>
        </xdr:cNvPr>
        <xdr:cNvSpPr>
          <a:spLocks noChangeArrowheads="1"/>
        </xdr:cNvSpPr>
      </xdr:nvSpPr>
      <xdr:spPr bwMode="auto">
        <a:xfrm>
          <a:off x="0" y="29305250"/>
          <a:ext cx="7854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133</xdr:row>
      <xdr:rowOff>0</xdr:rowOff>
    </xdr:from>
    <xdr:to>
      <xdr:col>12</xdr:col>
      <xdr:colOff>0</xdr:colOff>
      <xdr:row>133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81B03729-7A65-49E0-B1A4-746A91F37D3E}"/>
            </a:ext>
          </a:extLst>
        </xdr:cNvPr>
        <xdr:cNvSpPr>
          <a:spLocks noChangeArrowheads="1"/>
        </xdr:cNvSpPr>
      </xdr:nvSpPr>
      <xdr:spPr bwMode="auto">
        <a:xfrm>
          <a:off x="0" y="29305250"/>
          <a:ext cx="7854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228600</xdr:colOff>
      <xdr:row>134</xdr:row>
      <xdr:rowOff>104775</xdr:rowOff>
    </xdr:from>
    <xdr:to>
      <xdr:col>12</xdr:col>
      <xdr:colOff>0</xdr:colOff>
      <xdr:row>134</xdr:row>
      <xdr:rowOff>104775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D84FC1D-518D-48A7-AAFD-9E4F9AD97768}"/>
            </a:ext>
          </a:extLst>
        </xdr:cNvPr>
        <xdr:cNvSpPr>
          <a:spLocks noChangeArrowheads="1"/>
        </xdr:cNvSpPr>
      </xdr:nvSpPr>
      <xdr:spPr bwMode="auto">
        <a:xfrm>
          <a:off x="228600" y="29644975"/>
          <a:ext cx="76263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135</xdr:row>
      <xdr:rowOff>0</xdr:rowOff>
    </xdr:from>
    <xdr:to>
      <xdr:col>12</xdr:col>
      <xdr:colOff>0</xdr:colOff>
      <xdr:row>135</xdr:row>
      <xdr:rowOff>0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637F2B8C-7C5E-486D-97D7-941BB20E77A8}"/>
            </a:ext>
          </a:extLst>
        </xdr:cNvPr>
        <xdr:cNvSpPr>
          <a:spLocks noChangeArrowheads="1"/>
        </xdr:cNvSpPr>
      </xdr:nvSpPr>
      <xdr:spPr bwMode="auto">
        <a:xfrm>
          <a:off x="0" y="29775150"/>
          <a:ext cx="7854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46FB9-FFE1-4FB1-9A26-A6CBD7C5D31A}">
  <sheetPr>
    <pageSetUpPr fitToPage="1"/>
  </sheetPr>
  <dimension ref="A1:CE101"/>
  <sheetViews>
    <sheetView tabSelected="1" view="pageBreakPreview" zoomScaleNormal="100" zoomScaleSheetLayoutView="100" workbookViewId="0">
      <selection activeCell="J28" sqref="J28"/>
    </sheetView>
  </sheetViews>
  <sheetFormatPr defaultColWidth="9" defaultRowHeight="18.75" customHeight="1" x14ac:dyDescent="0.6"/>
  <cols>
    <col min="1" max="1" width="4.36328125" style="16" customWidth="1"/>
    <col min="2" max="2" width="11.36328125" style="1" customWidth="1"/>
    <col min="3" max="3" width="4.08984375" style="2" customWidth="1"/>
    <col min="4" max="4" width="8.6328125" style="3" customWidth="1"/>
    <col min="5" max="5" width="20.6328125" style="4" customWidth="1"/>
    <col min="6" max="6" width="3.36328125" style="4" customWidth="1"/>
    <col min="7" max="7" width="4.26953125" style="4" customWidth="1"/>
    <col min="8" max="8" width="11.08984375" style="4" customWidth="1"/>
    <col min="9" max="9" width="6.36328125" style="4" customWidth="1"/>
    <col min="10" max="10" width="18.26953125" style="4" customWidth="1"/>
    <col min="11" max="11" width="15.6328125" style="4" customWidth="1"/>
    <col min="12" max="12" width="4.36328125" style="4" customWidth="1"/>
    <col min="13" max="13" width="8.6328125" style="3" customWidth="1"/>
    <col min="14" max="14" width="16.36328125" style="4" customWidth="1"/>
    <col min="15" max="15" width="3.36328125" style="4" customWidth="1"/>
    <col min="16" max="16" width="4.26953125" style="4" customWidth="1"/>
    <col min="17" max="17" width="8.54296875" style="4" customWidth="1"/>
    <col min="18" max="18" width="4.36328125" style="4" customWidth="1"/>
    <col min="19" max="19" width="8.1796875" style="4" customWidth="1"/>
    <col min="20" max="20" width="15.6328125" style="4" customWidth="1"/>
    <col min="21" max="21" width="4.36328125" style="4" customWidth="1"/>
    <col min="22" max="22" width="45.54296875" style="12" hidden="1" customWidth="1"/>
    <col min="23" max="16384" width="9" style="4"/>
  </cols>
  <sheetData>
    <row r="1" spans="1:23" ht="22.5" x14ac:dyDescent="0.75">
      <c r="K1" s="156"/>
      <c r="L1" s="156"/>
      <c r="T1" s="156" t="s">
        <v>24</v>
      </c>
      <c r="U1" s="156"/>
    </row>
    <row r="2" spans="1:23" ht="19" hidden="1" x14ac:dyDescent="0.65">
      <c r="K2" s="157" t="s">
        <v>28</v>
      </c>
      <c r="L2" s="157"/>
      <c r="T2" s="157" t="s">
        <v>28</v>
      </c>
      <c r="U2" s="157"/>
    </row>
    <row r="3" spans="1:23" s="6" customFormat="1" ht="27" customHeight="1" x14ac:dyDescent="0.2">
      <c r="A3" s="158" t="s">
        <v>71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3"/>
    </row>
    <row r="4" spans="1:23" s="8" customFormat="1" ht="18.75" customHeight="1" thickBot="1" x14ac:dyDescent="0.25">
      <c r="A4" s="7"/>
      <c r="B4" s="7"/>
      <c r="C4" s="7"/>
      <c r="D4" s="7"/>
      <c r="E4" s="7"/>
      <c r="H4" s="17"/>
      <c r="I4" s="17"/>
      <c r="J4" s="18"/>
      <c r="L4" s="19"/>
      <c r="M4" s="7"/>
      <c r="N4" s="7"/>
      <c r="Q4" s="17"/>
      <c r="R4" s="17"/>
      <c r="S4" s="18"/>
      <c r="U4" s="19"/>
      <c r="V4" s="14"/>
    </row>
    <row r="5" spans="1:23" s="15" customFormat="1" ht="46.9" customHeight="1" thickBot="1" x14ac:dyDescent="0.65">
      <c r="A5" s="159" t="s">
        <v>0</v>
      </c>
      <c r="B5" s="146" t="s">
        <v>1</v>
      </c>
      <c r="C5" s="161" t="s">
        <v>2</v>
      </c>
      <c r="D5" s="163" t="s">
        <v>3</v>
      </c>
      <c r="E5" s="165" t="s">
        <v>4</v>
      </c>
      <c r="F5" s="146"/>
      <c r="G5" s="142" t="s">
        <v>81</v>
      </c>
      <c r="H5" s="142"/>
      <c r="I5" s="142"/>
      <c r="J5" s="142"/>
      <c r="K5" s="142"/>
      <c r="L5" s="142"/>
      <c r="M5" s="143" t="s">
        <v>3</v>
      </c>
      <c r="N5" s="145" t="s">
        <v>4</v>
      </c>
      <c r="O5" s="146"/>
      <c r="P5" s="149" t="s">
        <v>82</v>
      </c>
      <c r="Q5" s="149"/>
      <c r="R5" s="149"/>
      <c r="S5" s="149"/>
      <c r="T5" s="149"/>
      <c r="U5" s="150"/>
      <c r="V5" s="119" t="s">
        <v>33</v>
      </c>
      <c r="W5" s="12"/>
    </row>
    <row r="6" spans="1:23" s="15" customFormat="1" ht="21.4" customHeight="1" thickBot="1" x14ac:dyDescent="0.65">
      <c r="A6" s="160"/>
      <c r="B6" s="153"/>
      <c r="C6" s="162"/>
      <c r="D6" s="164"/>
      <c r="E6" s="151"/>
      <c r="F6" s="153"/>
      <c r="G6" s="151" t="s">
        <v>34</v>
      </c>
      <c r="H6" s="152"/>
      <c r="I6" s="152"/>
      <c r="J6" s="152"/>
      <c r="K6" s="152"/>
      <c r="L6" s="153"/>
      <c r="M6" s="144"/>
      <c r="N6" s="147"/>
      <c r="O6" s="148"/>
      <c r="P6" s="154" t="s">
        <v>34</v>
      </c>
      <c r="Q6" s="147"/>
      <c r="R6" s="147"/>
      <c r="S6" s="147"/>
      <c r="T6" s="147"/>
      <c r="U6" s="155"/>
      <c r="V6" s="120"/>
      <c r="W6" s="12"/>
    </row>
    <row r="7" spans="1:23" s="5" customFormat="1" ht="16.5" customHeight="1" thickTop="1" x14ac:dyDescent="0.2">
      <c r="A7" s="20"/>
      <c r="B7" s="21"/>
      <c r="C7" s="22"/>
      <c r="D7" s="23"/>
      <c r="E7" s="24"/>
      <c r="F7" s="25"/>
      <c r="G7" s="26"/>
      <c r="H7" s="27"/>
      <c r="I7" s="27"/>
      <c r="J7" s="28"/>
      <c r="K7" s="24"/>
      <c r="L7" s="86"/>
      <c r="M7" s="128"/>
      <c r="N7" s="129"/>
      <c r="O7" s="129"/>
      <c r="P7" s="129"/>
      <c r="Q7" s="129"/>
      <c r="R7" s="129"/>
      <c r="S7" s="129"/>
      <c r="T7" s="129"/>
      <c r="U7" s="130"/>
      <c r="V7" s="113"/>
    </row>
    <row r="8" spans="1:23" s="5" customFormat="1" ht="16.5" customHeight="1" x14ac:dyDescent="0.2">
      <c r="A8" s="30">
        <v>1</v>
      </c>
      <c r="B8" s="31">
        <v>46287</v>
      </c>
      <c r="C8" s="32">
        <f>WEEKDAY(B8)</f>
        <v>3</v>
      </c>
      <c r="D8" s="23">
        <v>0.58333333333333337</v>
      </c>
      <c r="E8" s="33"/>
      <c r="F8" s="25"/>
      <c r="G8" s="34"/>
      <c r="H8" s="10" t="s">
        <v>32</v>
      </c>
      <c r="I8" s="46"/>
      <c r="J8" s="28"/>
      <c r="K8" s="24"/>
      <c r="L8" s="9"/>
      <c r="M8" s="131"/>
      <c r="N8" s="132"/>
      <c r="O8" s="132"/>
      <c r="P8" s="132"/>
      <c r="Q8" s="132"/>
      <c r="R8" s="132"/>
      <c r="S8" s="132"/>
      <c r="T8" s="132"/>
      <c r="U8" s="133"/>
      <c r="V8" s="101"/>
    </row>
    <row r="9" spans="1:23" s="5" customFormat="1" ht="16.5" customHeight="1" x14ac:dyDescent="0.2">
      <c r="A9" s="30"/>
      <c r="B9" s="31"/>
      <c r="C9" s="32"/>
      <c r="D9" s="23"/>
      <c r="E9" s="33"/>
      <c r="F9" s="25"/>
      <c r="G9" s="34"/>
      <c r="H9" s="10" t="s">
        <v>21</v>
      </c>
      <c r="I9" s="46"/>
      <c r="J9" s="28"/>
      <c r="K9" s="24"/>
      <c r="L9" s="9"/>
      <c r="M9" s="131"/>
      <c r="N9" s="132"/>
      <c r="O9" s="132"/>
      <c r="P9" s="132"/>
      <c r="Q9" s="132"/>
      <c r="R9" s="132"/>
      <c r="S9" s="132"/>
      <c r="T9" s="132"/>
      <c r="U9" s="133"/>
      <c r="V9" s="114"/>
      <c r="W9" s="14"/>
    </row>
    <row r="10" spans="1:23" s="5" customFormat="1" ht="16.5" customHeight="1" x14ac:dyDescent="0.2">
      <c r="A10" s="30"/>
      <c r="B10" s="31"/>
      <c r="C10" s="32"/>
      <c r="D10" s="23">
        <v>0.70833333333333337</v>
      </c>
      <c r="E10" s="33" t="s">
        <v>5</v>
      </c>
      <c r="F10" s="25" t="s">
        <v>6</v>
      </c>
      <c r="G10" s="34" t="s">
        <v>26</v>
      </c>
      <c r="H10" s="27"/>
      <c r="I10" s="46"/>
      <c r="J10" s="28"/>
      <c r="K10" s="24"/>
      <c r="L10" s="9"/>
      <c r="M10" s="131"/>
      <c r="N10" s="132"/>
      <c r="O10" s="132"/>
      <c r="P10" s="132"/>
      <c r="Q10" s="132"/>
      <c r="R10" s="132"/>
      <c r="S10" s="132"/>
      <c r="T10" s="132"/>
      <c r="U10" s="133"/>
      <c r="V10" s="114"/>
      <c r="W10" s="14"/>
    </row>
    <row r="11" spans="1:23" s="5" customFormat="1" ht="16.5" customHeight="1" x14ac:dyDescent="0.2">
      <c r="A11" s="20"/>
      <c r="B11" s="21"/>
      <c r="C11" s="22"/>
      <c r="D11" s="23">
        <v>0.90972222222222221</v>
      </c>
      <c r="E11" s="47" t="s">
        <v>7</v>
      </c>
      <c r="F11" s="25" t="s">
        <v>8</v>
      </c>
      <c r="G11" s="34"/>
      <c r="H11" s="27"/>
      <c r="I11" s="27"/>
      <c r="J11" s="28"/>
      <c r="K11" s="24"/>
      <c r="L11" s="9"/>
      <c r="M11" s="131"/>
      <c r="N11" s="132"/>
      <c r="O11" s="132"/>
      <c r="P11" s="132"/>
      <c r="Q11" s="132"/>
      <c r="R11" s="132"/>
      <c r="S11" s="132"/>
      <c r="T11" s="132"/>
      <c r="U11" s="133"/>
      <c r="V11" s="114" t="s">
        <v>85</v>
      </c>
      <c r="W11" s="14"/>
    </row>
    <row r="12" spans="1:23" s="5" customFormat="1" ht="16.5" customHeight="1" x14ac:dyDescent="0.2">
      <c r="A12" s="20"/>
      <c r="B12" s="21"/>
      <c r="C12" s="22"/>
      <c r="D12" s="23"/>
      <c r="E12" s="47"/>
      <c r="F12" s="25"/>
      <c r="G12" s="34"/>
      <c r="H12" s="27"/>
      <c r="I12" s="27"/>
      <c r="J12" s="28"/>
      <c r="K12" s="24"/>
      <c r="L12" s="9"/>
      <c r="M12" s="131"/>
      <c r="N12" s="132"/>
      <c r="O12" s="132"/>
      <c r="P12" s="132"/>
      <c r="Q12" s="132"/>
      <c r="R12" s="132"/>
      <c r="S12" s="132"/>
      <c r="T12" s="132"/>
      <c r="U12" s="133"/>
      <c r="V12" s="114" t="s">
        <v>36</v>
      </c>
      <c r="W12" s="14"/>
    </row>
    <row r="13" spans="1:23" s="5" customFormat="1" ht="16.5" customHeight="1" x14ac:dyDescent="0.2">
      <c r="A13" s="35"/>
      <c r="B13" s="36"/>
      <c r="C13" s="37"/>
      <c r="D13" s="38"/>
      <c r="E13" s="39"/>
      <c r="F13" s="40"/>
      <c r="G13" s="41"/>
      <c r="H13" s="42"/>
      <c r="I13" s="42"/>
      <c r="J13" s="43"/>
      <c r="K13" s="44" t="s">
        <v>7</v>
      </c>
      <c r="L13" s="103" t="s">
        <v>9</v>
      </c>
      <c r="M13" s="131"/>
      <c r="N13" s="132"/>
      <c r="O13" s="132"/>
      <c r="P13" s="132"/>
      <c r="Q13" s="132"/>
      <c r="R13" s="132"/>
      <c r="S13" s="132"/>
      <c r="T13" s="132"/>
      <c r="U13" s="133"/>
      <c r="V13" s="114"/>
      <c r="W13" s="14"/>
    </row>
    <row r="14" spans="1:23" s="5" customFormat="1" ht="16.5" customHeight="1" x14ac:dyDescent="0.2">
      <c r="A14" s="20"/>
      <c r="B14" s="21"/>
      <c r="C14" s="22"/>
      <c r="D14" s="23"/>
      <c r="E14" s="24"/>
      <c r="F14" s="25"/>
      <c r="G14" s="26"/>
      <c r="H14" s="27"/>
      <c r="I14" s="27"/>
      <c r="J14" s="28"/>
      <c r="K14" s="24"/>
      <c r="L14" s="53"/>
      <c r="M14" s="131"/>
      <c r="N14" s="132"/>
      <c r="O14" s="132"/>
      <c r="P14" s="132"/>
      <c r="Q14" s="132"/>
      <c r="R14" s="132"/>
      <c r="S14" s="132"/>
      <c r="T14" s="132"/>
      <c r="U14" s="133"/>
      <c r="V14" s="115" t="s">
        <v>37</v>
      </c>
      <c r="W14" s="14"/>
    </row>
    <row r="15" spans="1:23" s="5" customFormat="1" ht="16.5" customHeight="1" x14ac:dyDescent="0.2">
      <c r="A15" s="30">
        <f>MAX(A$7:A11)+1</f>
        <v>2</v>
      </c>
      <c r="B15" s="31">
        <f>MAX(B$7:B11)+1</f>
        <v>46288</v>
      </c>
      <c r="C15" s="32">
        <f>WEEKDAY(B15)</f>
        <v>4</v>
      </c>
      <c r="D15" s="23">
        <v>0.35069444444444442</v>
      </c>
      <c r="E15" s="48" t="s">
        <v>14</v>
      </c>
      <c r="F15" s="25" t="s">
        <v>15</v>
      </c>
      <c r="G15" s="34" t="s">
        <v>29</v>
      </c>
      <c r="H15" s="27"/>
      <c r="I15" s="9" t="s">
        <v>72</v>
      </c>
      <c r="J15" s="28"/>
      <c r="K15" s="24"/>
      <c r="L15" s="9"/>
      <c r="M15" s="131"/>
      <c r="N15" s="132"/>
      <c r="O15" s="132"/>
      <c r="P15" s="132"/>
      <c r="Q15" s="132"/>
      <c r="R15" s="132"/>
      <c r="S15" s="132"/>
      <c r="T15" s="132"/>
      <c r="U15" s="133"/>
      <c r="V15" s="114" t="s">
        <v>60</v>
      </c>
      <c r="W15" s="46"/>
    </row>
    <row r="16" spans="1:23" s="5" customFormat="1" ht="16.5" customHeight="1" x14ac:dyDescent="0.2">
      <c r="A16" s="30"/>
      <c r="B16" s="31"/>
      <c r="C16" s="32"/>
      <c r="D16" s="23">
        <v>0.55208333333333337</v>
      </c>
      <c r="E16" s="48" t="s">
        <v>18</v>
      </c>
      <c r="F16" s="25" t="s">
        <v>16</v>
      </c>
      <c r="G16" s="26"/>
      <c r="H16" s="27"/>
      <c r="I16" s="137" t="s">
        <v>73</v>
      </c>
      <c r="J16" s="138"/>
      <c r="K16" s="138"/>
      <c r="L16" s="9"/>
      <c r="M16" s="131"/>
      <c r="N16" s="132"/>
      <c r="O16" s="132"/>
      <c r="P16" s="132"/>
      <c r="Q16" s="132"/>
      <c r="R16" s="132"/>
      <c r="S16" s="132"/>
      <c r="T16" s="132"/>
      <c r="U16" s="133"/>
      <c r="V16" s="114" t="s">
        <v>39</v>
      </c>
      <c r="W16" s="14"/>
    </row>
    <row r="17" spans="1:83" s="5" customFormat="1" ht="16.5" customHeight="1" x14ac:dyDescent="0.2">
      <c r="A17" s="30"/>
      <c r="B17" s="31"/>
      <c r="C17" s="32"/>
      <c r="D17" s="23"/>
      <c r="E17" s="48"/>
      <c r="F17" s="25"/>
      <c r="G17" s="26"/>
      <c r="H17" s="10" t="s">
        <v>80</v>
      </c>
      <c r="I17"/>
      <c r="J17"/>
      <c r="K17"/>
      <c r="L17" s="9"/>
      <c r="M17" s="131"/>
      <c r="N17" s="132"/>
      <c r="O17" s="132"/>
      <c r="P17" s="132"/>
      <c r="Q17" s="132"/>
      <c r="R17" s="132"/>
      <c r="S17" s="132"/>
      <c r="T17" s="132"/>
      <c r="U17" s="133"/>
      <c r="V17" s="116" t="s">
        <v>40</v>
      </c>
    </row>
    <row r="18" spans="1:83" s="5" customFormat="1" ht="16.5" customHeight="1" x14ac:dyDescent="0.2">
      <c r="A18" s="30"/>
      <c r="B18" s="31"/>
      <c r="C18" s="96"/>
      <c r="D18" s="23"/>
      <c r="E18" s="48"/>
      <c r="F18" s="25"/>
      <c r="G18" s="26"/>
      <c r="H18" s="50"/>
      <c r="I18" s="27"/>
      <c r="J18" s="49"/>
      <c r="K18" s="24"/>
      <c r="L18" s="9"/>
      <c r="M18" s="131"/>
      <c r="N18" s="132"/>
      <c r="O18" s="132"/>
      <c r="P18" s="132"/>
      <c r="Q18" s="132"/>
      <c r="R18" s="132"/>
      <c r="S18" s="132"/>
      <c r="T18" s="132"/>
      <c r="U18" s="133"/>
      <c r="V18" s="116" t="s">
        <v>41</v>
      </c>
      <c r="W18" s="14"/>
    </row>
    <row r="19" spans="1:83" s="5" customFormat="1" ht="16.5" customHeight="1" x14ac:dyDescent="0.2">
      <c r="A19" s="98"/>
      <c r="B19" s="99"/>
      <c r="C19" s="96"/>
      <c r="D19" s="80"/>
      <c r="E19" s="47"/>
      <c r="F19" s="25"/>
      <c r="G19" s="24"/>
      <c r="H19" s="50"/>
      <c r="I19" s="27"/>
      <c r="J19" s="49"/>
      <c r="K19" s="24"/>
      <c r="L19" s="9"/>
      <c r="M19" s="131"/>
      <c r="N19" s="132"/>
      <c r="O19" s="132"/>
      <c r="P19" s="132"/>
      <c r="Q19" s="132"/>
      <c r="R19" s="132"/>
      <c r="S19" s="132"/>
      <c r="T19" s="132"/>
      <c r="U19" s="133"/>
      <c r="V19" s="116"/>
      <c r="AZ19" s="20"/>
      <c r="BA19" s="21"/>
      <c r="BB19" s="22"/>
      <c r="BC19" s="23"/>
      <c r="BD19" s="48"/>
      <c r="BE19" s="25"/>
      <c r="BF19" s="34"/>
      <c r="BG19" s="50"/>
      <c r="BH19" s="27"/>
      <c r="BI19" s="28"/>
      <c r="BJ19" s="24"/>
      <c r="BK19" s="9"/>
      <c r="BL19" s="23"/>
      <c r="BM19" s="48"/>
      <c r="BN19" s="25"/>
      <c r="BO19" s="34"/>
      <c r="BP19" s="50"/>
      <c r="BQ19" s="27"/>
      <c r="BR19" s="28"/>
      <c r="BS19" s="24"/>
      <c r="BT19" s="87"/>
      <c r="BU19" s="80"/>
      <c r="BV19" s="80"/>
      <c r="BW19" s="80"/>
      <c r="BX19" s="80"/>
      <c r="BY19" s="80"/>
      <c r="BZ19" s="80"/>
      <c r="CA19" s="80"/>
      <c r="CB19" s="80"/>
      <c r="CC19" s="88"/>
      <c r="CD19" s="97" t="s">
        <v>42</v>
      </c>
      <c r="CE19" s="14"/>
    </row>
    <row r="20" spans="1:83" s="5" customFormat="1" ht="16.5" customHeight="1" x14ac:dyDescent="0.2">
      <c r="A20" s="35"/>
      <c r="B20" s="36"/>
      <c r="C20" s="102"/>
      <c r="D20" s="38"/>
      <c r="E20" s="39"/>
      <c r="F20" s="40"/>
      <c r="G20" s="41"/>
      <c r="H20" s="42"/>
      <c r="I20" s="42"/>
      <c r="J20" s="43"/>
      <c r="K20" s="44" t="s">
        <v>19</v>
      </c>
      <c r="L20" s="103" t="s">
        <v>9</v>
      </c>
      <c r="M20" s="131"/>
      <c r="N20" s="132"/>
      <c r="O20" s="132"/>
      <c r="P20" s="132"/>
      <c r="Q20" s="132"/>
      <c r="R20" s="132"/>
      <c r="S20" s="132"/>
      <c r="T20" s="132"/>
      <c r="U20" s="133"/>
      <c r="V20" s="117"/>
      <c r="W20" s="14"/>
    </row>
    <row r="21" spans="1:83" s="5" customFormat="1" ht="16.5" customHeight="1" x14ac:dyDescent="0.2">
      <c r="A21" s="20"/>
      <c r="B21" s="21"/>
      <c r="C21" s="22"/>
      <c r="D21" s="23"/>
      <c r="E21" s="11"/>
      <c r="F21" s="51"/>
      <c r="G21" s="52"/>
      <c r="H21" s="9"/>
      <c r="I21" s="53"/>
      <c r="J21" s="54"/>
      <c r="K21" s="24"/>
      <c r="L21" s="9"/>
      <c r="M21" s="131"/>
      <c r="N21" s="132"/>
      <c r="O21" s="132"/>
      <c r="P21" s="132"/>
      <c r="Q21" s="132"/>
      <c r="R21" s="132"/>
      <c r="S21" s="132"/>
      <c r="T21" s="132"/>
      <c r="U21" s="133"/>
      <c r="V21" s="114" t="s">
        <v>45</v>
      </c>
      <c r="W21" s="14"/>
    </row>
    <row r="22" spans="1:83" s="5" customFormat="1" ht="16.5" customHeight="1" x14ac:dyDescent="0.2">
      <c r="A22" s="30">
        <f>MAX(A$7:A19)+1</f>
        <v>3</v>
      </c>
      <c r="B22" s="31">
        <f>MAX(B$7:B19)+1</f>
        <v>46289</v>
      </c>
      <c r="C22" s="32">
        <f>WEEKDAY(B22)</f>
        <v>5</v>
      </c>
      <c r="D22" s="23"/>
      <c r="E22" s="48"/>
      <c r="F22" s="51"/>
      <c r="G22" s="34"/>
      <c r="H22" s="50" t="s">
        <v>22</v>
      </c>
      <c r="I22" s="50"/>
      <c r="J22" s="11"/>
      <c r="K22" s="24"/>
      <c r="L22" s="9"/>
      <c r="M22" s="131"/>
      <c r="N22" s="132"/>
      <c r="O22" s="132"/>
      <c r="P22" s="132"/>
      <c r="Q22" s="132"/>
      <c r="R22" s="132"/>
      <c r="S22" s="132"/>
      <c r="T22" s="132"/>
      <c r="U22" s="133"/>
      <c r="V22" s="118" t="s">
        <v>46</v>
      </c>
      <c r="W22" s="46"/>
    </row>
    <row r="23" spans="1:83" s="5" customFormat="1" ht="16.5" customHeight="1" x14ac:dyDescent="0.2">
      <c r="A23" s="30"/>
      <c r="B23" s="31"/>
      <c r="C23" s="32"/>
      <c r="D23" s="23"/>
      <c r="E23" s="48"/>
      <c r="F23" s="51"/>
      <c r="G23" s="34"/>
      <c r="H23" s="50" t="s">
        <v>47</v>
      </c>
      <c r="I23" s="50"/>
      <c r="J23" s="11"/>
      <c r="K23" s="24"/>
      <c r="L23" s="9"/>
      <c r="M23" s="131"/>
      <c r="N23" s="132"/>
      <c r="O23" s="132"/>
      <c r="P23" s="132"/>
      <c r="Q23" s="132"/>
      <c r="R23" s="132"/>
      <c r="S23" s="132"/>
      <c r="T23" s="132"/>
      <c r="U23" s="133"/>
      <c r="V23" s="118" t="s">
        <v>48</v>
      </c>
      <c r="W23" s="14"/>
    </row>
    <row r="24" spans="1:83" s="5" customFormat="1" ht="16.5" customHeight="1" x14ac:dyDescent="0.2">
      <c r="A24" s="30"/>
      <c r="B24" s="31"/>
      <c r="C24" s="32"/>
      <c r="D24" s="23">
        <v>0.61805555555555558</v>
      </c>
      <c r="E24" s="48" t="s">
        <v>18</v>
      </c>
      <c r="F24" s="25" t="s">
        <v>15</v>
      </c>
      <c r="G24" s="34" t="s">
        <v>27</v>
      </c>
      <c r="H24" s="27"/>
      <c r="I24" s="9" t="s">
        <v>76</v>
      </c>
      <c r="J24" s="11"/>
      <c r="K24" s="24"/>
      <c r="L24" s="9"/>
      <c r="M24" s="131"/>
      <c r="N24" s="132"/>
      <c r="O24" s="132"/>
      <c r="P24" s="132"/>
      <c r="Q24" s="132"/>
      <c r="R24" s="132"/>
      <c r="S24" s="132"/>
      <c r="T24" s="132"/>
      <c r="U24" s="133"/>
      <c r="V24" s="29" t="s">
        <v>49</v>
      </c>
      <c r="W24" s="14"/>
    </row>
    <row r="25" spans="1:83" s="5" customFormat="1" ht="16.5" customHeight="1" x14ac:dyDescent="0.2">
      <c r="A25" s="30"/>
      <c r="B25" s="31"/>
      <c r="C25" s="32"/>
      <c r="D25" s="23">
        <v>0.63194444444444442</v>
      </c>
      <c r="E25" s="112" t="s">
        <v>77</v>
      </c>
      <c r="F25" s="25" t="s">
        <v>16</v>
      </c>
      <c r="G25" s="34"/>
      <c r="H25" s="50"/>
      <c r="I25" s="139" t="s">
        <v>74</v>
      </c>
      <c r="J25" s="140"/>
      <c r="K25" s="140"/>
      <c r="L25" s="9"/>
      <c r="M25" s="131"/>
      <c r="N25" s="132"/>
      <c r="O25" s="132"/>
      <c r="P25" s="132"/>
      <c r="Q25" s="132"/>
      <c r="R25" s="132"/>
      <c r="S25" s="132"/>
      <c r="T25" s="132"/>
      <c r="U25" s="133"/>
      <c r="V25" s="105" t="s">
        <v>50</v>
      </c>
      <c r="W25" s="14"/>
    </row>
    <row r="26" spans="1:83" s="5" customFormat="1" ht="16.5" customHeight="1" x14ac:dyDescent="0.2">
      <c r="A26" s="30"/>
      <c r="B26" s="31"/>
      <c r="C26" s="32"/>
      <c r="D26" s="23"/>
      <c r="E26" s="95"/>
      <c r="F26" s="25"/>
      <c r="G26" s="34"/>
      <c r="H26" s="10" t="s">
        <v>79</v>
      </c>
      <c r="I26" s="50"/>
      <c r="J26" s="11"/>
      <c r="K26" s="24"/>
      <c r="L26" s="9"/>
      <c r="M26" s="131"/>
      <c r="N26" s="132"/>
      <c r="O26" s="132"/>
      <c r="P26" s="132"/>
      <c r="Q26" s="132"/>
      <c r="R26" s="132"/>
      <c r="S26" s="132"/>
      <c r="T26" s="132"/>
      <c r="U26" s="133"/>
      <c r="V26" s="97" t="s">
        <v>51</v>
      </c>
      <c r="W26" s="14"/>
    </row>
    <row r="27" spans="1:83" s="8" customFormat="1" ht="16.5" customHeight="1" x14ac:dyDescent="0.2">
      <c r="A27" s="30"/>
      <c r="B27" s="31"/>
      <c r="C27" s="32"/>
      <c r="D27" s="23"/>
      <c r="E27" s="95"/>
      <c r="F27" s="25"/>
      <c r="G27" s="34"/>
      <c r="H27" s="10"/>
      <c r="I27" s="50"/>
      <c r="J27" s="11"/>
      <c r="K27" s="24"/>
      <c r="L27" s="9"/>
      <c r="M27" s="131"/>
      <c r="N27" s="132"/>
      <c r="O27" s="132"/>
      <c r="P27" s="132"/>
      <c r="Q27" s="132"/>
      <c r="R27" s="132"/>
      <c r="S27" s="132"/>
      <c r="T27" s="132"/>
      <c r="U27" s="133"/>
      <c r="V27" s="100" t="s">
        <v>52</v>
      </c>
      <c r="W27" s="14"/>
    </row>
    <row r="28" spans="1:83" s="8" customFormat="1" ht="16.5" customHeight="1" x14ac:dyDescent="0.2">
      <c r="A28" s="35"/>
      <c r="B28" s="36"/>
      <c r="C28" s="37"/>
      <c r="D28" s="38"/>
      <c r="E28" s="39"/>
      <c r="F28" s="40"/>
      <c r="G28" s="55"/>
      <c r="H28" s="56"/>
      <c r="I28" s="56"/>
      <c r="J28" s="62"/>
      <c r="K28" s="44" t="s">
        <v>78</v>
      </c>
      <c r="L28" s="103" t="s">
        <v>9</v>
      </c>
      <c r="M28" s="134"/>
      <c r="N28" s="135"/>
      <c r="O28" s="135"/>
      <c r="P28" s="135"/>
      <c r="Q28" s="135"/>
      <c r="R28" s="135"/>
      <c r="S28" s="135"/>
      <c r="T28" s="135"/>
      <c r="U28" s="136"/>
      <c r="V28" s="117" t="s">
        <v>53</v>
      </c>
      <c r="W28" s="14"/>
    </row>
    <row r="29" spans="1:83" s="8" customFormat="1" ht="16.5" customHeight="1" x14ac:dyDescent="0.2">
      <c r="A29" s="58"/>
      <c r="B29" s="31"/>
      <c r="C29" s="59"/>
      <c r="D29" s="23"/>
      <c r="E29" s="11"/>
      <c r="F29" s="51"/>
      <c r="G29" s="26"/>
      <c r="H29" s="9"/>
      <c r="I29" s="9"/>
      <c r="J29" s="60"/>
      <c r="K29" s="24"/>
      <c r="L29" s="92"/>
      <c r="M29" s="80"/>
      <c r="N29" s="127"/>
      <c r="O29" s="124"/>
      <c r="P29" s="80"/>
      <c r="Q29" s="80"/>
      <c r="R29" s="80"/>
      <c r="S29" s="80"/>
      <c r="T29" s="80"/>
      <c r="U29" s="88"/>
      <c r="V29" s="115" t="s">
        <v>86</v>
      </c>
      <c r="W29" s="14"/>
    </row>
    <row r="30" spans="1:83" s="8" customFormat="1" ht="16.5" customHeight="1" x14ac:dyDescent="0.2">
      <c r="A30" s="30">
        <f>MAX(A$7:A23)+1</f>
        <v>4</v>
      </c>
      <c r="B30" s="31">
        <f>MAX(B$7:B23)+1</f>
        <v>46290</v>
      </c>
      <c r="C30" s="32">
        <f>WEEKDAY(B30)</f>
        <v>6</v>
      </c>
      <c r="D30" s="23"/>
      <c r="E30" s="48"/>
      <c r="F30" s="51"/>
      <c r="G30" s="34"/>
      <c r="H30" s="50" t="s">
        <v>54</v>
      </c>
      <c r="I30" s="50"/>
      <c r="J30" s="28"/>
      <c r="K30" s="24"/>
      <c r="L30" s="87"/>
      <c r="M30" s="104">
        <v>0.58333333333333337</v>
      </c>
      <c r="N30" s="33"/>
      <c r="O30" s="25"/>
      <c r="P30" s="11"/>
      <c r="Q30" s="10" t="s">
        <v>32</v>
      </c>
      <c r="R30" s="46"/>
      <c r="S30" s="11"/>
      <c r="T30" s="50"/>
      <c r="U30" s="88"/>
      <c r="V30" s="114" t="s">
        <v>88</v>
      </c>
      <c r="W30" s="14"/>
    </row>
    <row r="31" spans="1:83" s="8" customFormat="1" ht="16.5" customHeight="1" x14ac:dyDescent="0.2">
      <c r="A31" s="30"/>
      <c r="B31" s="31"/>
      <c r="C31" s="32"/>
      <c r="D31" s="23"/>
      <c r="E31" s="48"/>
      <c r="F31" s="51"/>
      <c r="G31" s="34"/>
      <c r="H31" s="106" t="s">
        <v>56</v>
      </c>
      <c r="I31" s="106"/>
      <c r="J31" s="107"/>
      <c r="K31" s="108"/>
      <c r="L31" s="87"/>
      <c r="M31" s="104"/>
      <c r="N31" s="33"/>
      <c r="O31" s="25"/>
      <c r="P31" s="11"/>
      <c r="Q31" s="10" t="s">
        <v>21</v>
      </c>
      <c r="R31" s="46"/>
      <c r="S31" s="10"/>
      <c r="T31" s="50"/>
      <c r="U31" s="88"/>
      <c r="V31" s="114" t="s">
        <v>44</v>
      </c>
      <c r="W31" s="14"/>
    </row>
    <row r="32" spans="1:83" s="8" customFormat="1" ht="16.5" customHeight="1" x14ac:dyDescent="0.2">
      <c r="A32" s="30"/>
      <c r="B32" s="31"/>
      <c r="C32" s="32"/>
      <c r="D32" s="23"/>
      <c r="E32" s="48"/>
      <c r="F32" s="51"/>
      <c r="G32" s="34"/>
      <c r="H32" s="106" t="s">
        <v>57</v>
      </c>
      <c r="I32" s="106"/>
      <c r="J32" s="107"/>
      <c r="K32" s="108"/>
      <c r="L32" s="87"/>
      <c r="M32" s="104">
        <v>0.70833333333333337</v>
      </c>
      <c r="N32" s="33" t="s">
        <v>5</v>
      </c>
      <c r="O32" s="25" t="s">
        <v>6</v>
      </c>
      <c r="P32" s="11" t="s">
        <v>26</v>
      </c>
      <c r="Q32" s="27"/>
      <c r="R32" s="46"/>
      <c r="S32" s="50"/>
      <c r="T32" s="50"/>
      <c r="U32" s="88"/>
      <c r="V32" s="114"/>
      <c r="W32" s="14"/>
    </row>
    <row r="33" spans="1:23" s="8" customFormat="1" ht="16.5" customHeight="1" x14ac:dyDescent="0.2">
      <c r="A33" s="30"/>
      <c r="B33" s="31"/>
      <c r="C33" s="32"/>
      <c r="D33" s="23"/>
      <c r="E33" s="48"/>
      <c r="F33" s="51"/>
      <c r="G33" s="34"/>
      <c r="H33" s="50" t="s">
        <v>58</v>
      </c>
      <c r="I33" s="50"/>
      <c r="J33" s="28"/>
      <c r="K33" s="24"/>
      <c r="L33" s="87"/>
      <c r="M33" s="104">
        <v>0.90972222222222221</v>
      </c>
      <c r="N33" s="47" t="s">
        <v>7</v>
      </c>
      <c r="O33" s="25" t="s">
        <v>8</v>
      </c>
      <c r="P33" s="11"/>
      <c r="Q33" s="80"/>
      <c r="R33" s="80"/>
      <c r="S33" s="80"/>
      <c r="T33" s="80"/>
      <c r="U33" s="88"/>
      <c r="V33" s="89" t="s">
        <v>38</v>
      </c>
      <c r="W33" s="14"/>
    </row>
    <row r="34" spans="1:23" s="8" customFormat="1" ht="16.5" customHeight="1" x14ac:dyDescent="0.2">
      <c r="A34" s="30"/>
      <c r="B34" s="31"/>
      <c r="C34" s="32"/>
      <c r="D34" s="23"/>
      <c r="E34" s="48"/>
      <c r="F34" s="51"/>
      <c r="G34" s="34"/>
      <c r="H34" s="50" t="s">
        <v>59</v>
      </c>
      <c r="I34" s="50"/>
      <c r="J34" s="28"/>
      <c r="K34" s="24"/>
      <c r="L34" s="87"/>
      <c r="M34" s="80"/>
      <c r="N34" s="80"/>
      <c r="O34" s="125"/>
      <c r="P34" s="80"/>
      <c r="Q34" s="80"/>
      <c r="R34" s="80"/>
      <c r="S34" s="80"/>
      <c r="T34" s="80"/>
      <c r="U34" s="88"/>
      <c r="V34" s="89" t="s">
        <v>61</v>
      </c>
      <c r="W34" s="14"/>
    </row>
    <row r="35" spans="1:23" s="8" customFormat="1" ht="16.5" customHeight="1" x14ac:dyDescent="0.2">
      <c r="A35" s="61"/>
      <c r="B35" s="36"/>
      <c r="C35" s="37"/>
      <c r="D35" s="38"/>
      <c r="E35" s="39"/>
      <c r="F35" s="40"/>
      <c r="G35" s="41"/>
      <c r="H35" s="64"/>
      <c r="I35" s="56"/>
      <c r="J35" s="62"/>
      <c r="K35" s="44" t="s">
        <v>78</v>
      </c>
      <c r="L35" s="91" t="s">
        <v>9</v>
      </c>
      <c r="M35" s="90"/>
      <c r="N35" s="90"/>
      <c r="O35" s="126"/>
      <c r="P35" s="90"/>
      <c r="Q35" s="90"/>
      <c r="R35" s="90"/>
      <c r="S35" s="90"/>
      <c r="T35" s="44" t="s">
        <v>7</v>
      </c>
      <c r="U35" s="45" t="s">
        <v>9</v>
      </c>
      <c r="V35" s="117"/>
      <c r="W35" s="14"/>
    </row>
    <row r="36" spans="1:23" s="8" customFormat="1" ht="16.5" customHeight="1" x14ac:dyDescent="0.2">
      <c r="A36" s="58"/>
      <c r="B36" s="31"/>
      <c r="C36" s="59"/>
      <c r="D36" s="23"/>
      <c r="E36" s="11"/>
      <c r="F36" s="51"/>
      <c r="G36" s="26"/>
      <c r="H36" s="9"/>
      <c r="I36" s="53"/>
      <c r="J36" s="54"/>
      <c r="K36" s="9"/>
      <c r="L36" s="92"/>
      <c r="M36" s="80"/>
      <c r="N36" s="127"/>
      <c r="O36" s="125"/>
      <c r="P36" s="80"/>
      <c r="Q36" s="80"/>
      <c r="R36" s="80"/>
      <c r="S36" s="80"/>
      <c r="T36" s="80"/>
      <c r="U36" s="88"/>
      <c r="V36" s="114" t="s">
        <v>87</v>
      </c>
      <c r="W36" s="14"/>
    </row>
    <row r="37" spans="1:23" s="8" customFormat="1" ht="16.5" customHeight="1" x14ac:dyDescent="0.2">
      <c r="A37" s="30">
        <f>MAX(A$7:A35)+1</f>
        <v>5</v>
      </c>
      <c r="B37" s="31">
        <f>MAX(B$7:B35)+1</f>
        <v>46291</v>
      </c>
      <c r="C37" s="32">
        <f>WEEKDAY(B37)</f>
        <v>7</v>
      </c>
      <c r="D37" s="23"/>
      <c r="E37" s="48"/>
      <c r="F37" s="51"/>
      <c r="G37" s="34"/>
      <c r="H37" s="50"/>
      <c r="I37" s="50"/>
      <c r="J37" s="11"/>
      <c r="K37" s="50"/>
      <c r="L37" s="87"/>
      <c r="M37" s="104">
        <v>0.39583333333333331</v>
      </c>
      <c r="N37" s="48" t="s">
        <v>14</v>
      </c>
      <c r="O37" s="25" t="s">
        <v>15</v>
      </c>
      <c r="P37" s="11" t="s">
        <v>29</v>
      </c>
      <c r="Q37" s="27"/>
      <c r="R37" s="80"/>
      <c r="S37" s="80"/>
      <c r="T37" s="80"/>
      <c r="U37" s="88"/>
      <c r="V37" s="114" t="s">
        <v>88</v>
      </c>
      <c r="W37" s="14"/>
    </row>
    <row r="38" spans="1:23" s="8" customFormat="1" ht="16.5" customHeight="1" x14ac:dyDescent="0.2">
      <c r="A38" s="30"/>
      <c r="B38" s="31"/>
      <c r="C38" s="32"/>
      <c r="D38" s="23"/>
      <c r="E38" s="48"/>
      <c r="F38" s="51"/>
      <c r="G38" s="26"/>
      <c r="H38" s="50"/>
      <c r="I38" s="50"/>
      <c r="J38" s="10"/>
      <c r="K38" s="50"/>
      <c r="L38" s="87"/>
      <c r="M38" s="104">
        <v>0.46875</v>
      </c>
      <c r="N38" s="112" t="s">
        <v>78</v>
      </c>
      <c r="O38" s="25" t="s">
        <v>16</v>
      </c>
      <c r="P38" s="24"/>
      <c r="Q38" s="27"/>
      <c r="R38" s="80"/>
      <c r="S38" s="80"/>
      <c r="T38" s="80"/>
      <c r="U38" s="88"/>
      <c r="V38" s="114" t="s">
        <v>44</v>
      </c>
      <c r="W38" s="14"/>
    </row>
    <row r="39" spans="1:23" s="8" customFormat="1" ht="16.5" customHeight="1" x14ac:dyDescent="0.2">
      <c r="A39" s="30"/>
      <c r="B39" s="31"/>
      <c r="C39" s="32"/>
      <c r="D39" s="23"/>
      <c r="E39" s="48"/>
      <c r="F39" s="51"/>
      <c r="G39" s="10"/>
      <c r="H39" s="50" t="s">
        <v>79</v>
      </c>
      <c r="I39" s="50"/>
      <c r="J39" s="10"/>
      <c r="K39" s="50"/>
      <c r="L39" s="9"/>
      <c r="M39" s="80"/>
      <c r="N39" s="80"/>
      <c r="O39" s="80"/>
      <c r="P39" s="80"/>
      <c r="Q39" s="80"/>
      <c r="R39" s="80"/>
      <c r="S39" s="80"/>
      <c r="T39" s="80"/>
      <c r="U39" s="88"/>
      <c r="V39" s="89" t="s">
        <v>38</v>
      </c>
      <c r="W39" s="14"/>
    </row>
    <row r="40" spans="1:23" s="8" customFormat="1" ht="16.5" customHeight="1" x14ac:dyDescent="0.2">
      <c r="A40" s="30"/>
      <c r="B40" s="31"/>
      <c r="C40" s="32"/>
      <c r="D40" s="23"/>
      <c r="E40" s="48"/>
      <c r="F40" s="51"/>
      <c r="G40" s="10"/>
      <c r="H40" s="50" t="s">
        <v>83</v>
      </c>
      <c r="I40" s="50"/>
      <c r="J40" s="10"/>
      <c r="K40" s="50"/>
      <c r="L40" s="9"/>
      <c r="M40" s="80"/>
      <c r="N40" s="80"/>
      <c r="O40" s="80"/>
      <c r="P40" s="80"/>
      <c r="Q40" s="80"/>
      <c r="R40" s="80"/>
      <c r="S40" s="80"/>
      <c r="T40" s="80"/>
      <c r="U40" s="88"/>
      <c r="V40" s="89" t="s">
        <v>61</v>
      </c>
      <c r="W40" s="14"/>
    </row>
    <row r="41" spans="1:23" s="8" customFormat="1" ht="16.5" customHeight="1" x14ac:dyDescent="0.2">
      <c r="A41" s="61"/>
      <c r="B41" s="36"/>
      <c r="C41" s="37"/>
      <c r="D41" s="38"/>
      <c r="E41" s="39"/>
      <c r="F41" s="40"/>
      <c r="G41" s="41"/>
      <c r="H41" s="56"/>
      <c r="I41" s="56"/>
      <c r="J41" s="62"/>
      <c r="K41" s="39"/>
      <c r="L41" s="56"/>
      <c r="M41" s="90"/>
      <c r="N41" s="90"/>
      <c r="O41" s="90"/>
      <c r="P41" s="90"/>
      <c r="Q41" s="90"/>
      <c r="R41" s="90"/>
      <c r="S41" s="90"/>
      <c r="T41" s="44" t="s">
        <v>77</v>
      </c>
      <c r="U41" s="45" t="s">
        <v>9</v>
      </c>
      <c r="V41" s="114"/>
      <c r="W41" s="14"/>
    </row>
    <row r="42" spans="1:23" s="8" customFormat="1" ht="16.5" customHeight="1" x14ac:dyDescent="0.2">
      <c r="A42" s="30"/>
      <c r="B42" s="31"/>
      <c r="C42" s="59"/>
      <c r="D42" s="23"/>
      <c r="E42" s="24"/>
      <c r="F42" s="25"/>
      <c r="G42" s="26"/>
      <c r="H42" s="9"/>
      <c r="I42" s="9"/>
      <c r="J42" s="54"/>
      <c r="K42" s="53"/>
      <c r="L42" s="9"/>
      <c r="M42" s="80"/>
      <c r="N42" s="80"/>
      <c r="O42" s="80"/>
      <c r="P42" s="80"/>
      <c r="Q42" s="80"/>
      <c r="R42" s="80"/>
      <c r="S42" s="80"/>
      <c r="T42" s="80"/>
      <c r="U42" s="88"/>
      <c r="V42" s="115"/>
      <c r="W42" s="14"/>
    </row>
    <row r="43" spans="1:23" s="8" customFormat="1" ht="16.5" customHeight="1" x14ac:dyDescent="0.2">
      <c r="A43" s="30">
        <f>MAX(A$7:A41)+1</f>
        <v>6</v>
      </c>
      <c r="B43" s="31">
        <f>MAX(B$7:B41)+1</f>
        <v>46292</v>
      </c>
      <c r="C43" s="32">
        <f>WEEKDAY(B43)</f>
        <v>1</v>
      </c>
      <c r="D43" s="23"/>
      <c r="E43" s="48"/>
      <c r="F43" s="51"/>
      <c r="G43" s="34" t="s">
        <v>17</v>
      </c>
      <c r="H43" s="50"/>
      <c r="I43" s="50"/>
      <c r="J43" s="11"/>
      <c r="K43" s="50"/>
      <c r="L43" s="9"/>
      <c r="M43" s="80"/>
      <c r="N43" s="80"/>
      <c r="O43" s="80"/>
      <c r="P43" s="80"/>
      <c r="Q43" s="80"/>
      <c r="R43" s="80"/>
      <c r="S43" s="80"/>
      <c r="T43" s="80"/>
      <c r="U43" s="88"/>
      <c r="V43" s="114" t="s">
        <v>87</v>
      </c>
      <c r="W43" s="14"/>
    </row>
    <row r="44" spans="1:23" s="8" customFormat="1" ht="16.5" customHeight="1" x14ac:dyDescent="0.2">
      <c r="A44" s="30"/>
      <c r="B44" s="31"/>
      <c r="C44" s="32"/>
      <c r="D44" s="23"/>
      <c r="E44" s="48"/>
      <c r="F44" s="51"/>
      <c r="G44" s="26"/>
      <c r="H44" s="50" t="s">
        <v>84</v>
      </c>
      <c r="I44" s="50"/>
      <c r="J44" s="10"/>
      <c r="K44" s="50"/>
      <c r="L44" s="9"/>
      <c r="M44" s="80"/>
      <c r="N44" s="80"/>
      <c r="O44" s="80"/>
      <c r="P44" s="80"/>
      <c r="Q44" s="80"/>
      <c r="R44" s="80"/>
      <c r="S44" s="80"/>
      <c r="T44" s="80"/>
      <c r="U44" s="88"/>
      <c r="V44" s="114" t="s">
        <v>62</v>
      </c>
      <c r="W44" s="14"/>
    </row>
    <row r="45" spans="1:23" s="8" customFormat="1" ht="16.5" customHeight="1" x14ac:dyDescent="0.2">
      <c r="A45" s="30"/>
      <c r="B45" s="31"/>
      <c r="C45" s="32"/>
      <c r="D45" s="23"/>
      <c r="E45" s="48"/>
      <c r="F45" s="51"/>
      <c r="G45" s="26"/>
      <c r="H45" s="50"/>
      <c r="I45" s="50"/>
      <c r="J45" s="50"/>
      <c r="K45" s="50"/>
      <c r="L45" s="9"/>
      <c r="M45" s="80"/>
      <c r="N45" s="80"/>
      <c r="O45" s="80"/>
      <c r="P45" s="80"/>
      <c r="Q45" s="80"/>
      <c r="R45" s="80"/>
      <c r="S45" s="80"/>
      <c r="T45" s="80"/>
      <c r="U45" s="88"/>
      <c r="V45" s="114" t="s">
        <v>44</v>
      </c>
      <c r="W45" s="14"/>
    </row>
    <row r="46" spans="1:23" s="8" customFormat="1" ht="16.5" customHeight="1" x14ac:dyDescent="0.2">
      <c r="A46" s="61"/>
      <c r="B46" s="36"/>
      <c r="C46" s="37"/>
      <c r="D46" s="38"/>
      <c r="E46" s="39"/>
      <c r="F46" s="40"/>
      <c r="G46" s="41"/>
      <c r="H46" s="56"/>
      <c r="I46" s="56"/>
      <c r="J46" s="62"/>
      <c r="K46" s="39"/>
      <c r="L46" s="56"/>
      <c r="M46" s="90"/>
      <c r="N46" s="90"/>
      <c r="O46" s="90"/>
      <c r="P46" s="90"/>
      <c r="Q46" s="90"/>
      <c r="R46" s="90"/>
      <c r="S46" s="90"/>
      <c r="T46" s="44" t="s">
        <v>77</v>
      </c>
      <c r="U46" s="45" t="s">
        <v>9</v>
      </c>
      <c r="V46" s="114"/>
      <c r="W46" s="14"/>
    </row>
    <row r="47" spans="1:23" s="8" customFormat="1" ht="16.5" customHeight="1" x14ac:dyDescent="0.2">
      <c r="A47" s="58"/>
      <c r="B47" s="31"/>
      <c r="C47" s="59"/>
      <c r="D47" s="23"/>
      <c r="E47" s="11"/>
      <c r="F47" s="51"/>
      <c r="G47" s="26"/>
      <c r="H47" s="9"/>
      <c r="I47" s="53"/>
      <c r="J47" s="54"/>
      <c r="K47" s="9"/>
      <c r="L47" s="9"/>
      <c r="M47" s="80"/>
      <c r="N47" s="80"/>
      <c r="O47" s="80"/>
      <c r="P47" s="80"/>
      <c r="Q47" s="80"/>
      <c r="R47" s="80"/>
      <c r="S47" s="80"/>
      <c r="T47" s="80"/>
      <c r="U47" s="88"/>
      <c r="V47" s="115"/>
      <c r="W47" s="14"/>
    </row>
    <row r="48" spans="1:23" s="8" customFormat="1" ht="16.5" customHeight="1" x14ac:dyDescent="0.2">
      <c r="A48" s="30">
        <f>MAX(A$7:A46)+1</f>
        <v>7</v>
      </c>
      <c r="B48" s="31">
        <f>MAX(B$7:B46)+1</f>
        <v>46293</v>
      </c>
      <c r="C48" s="32">
        <f>WEEKDAY(B48)</f>
        <v>2</v>
      </c>
      <c r="D48" s="23"/>
      <c r="E48" s="48"/>
      <c r="F48" s="51"/>
      <c r="G48" s="34" t="s">
        <v>17</v>
      </c>
      <c r="H48" s="50"/>
      <c r="I48" s="50"/>
      <c r="J48" s="11"/>
      <c r="K48" s="50"/>
      <c r="L48" s="9"/>
      <c r="M48" s="80"/>
      <c r="N48" s="80"/>
      <c r="O48" s="80"/>
      <c r="P48" s="80"/>
      <c r="Q48" s="80"/>
      <c r="R48" s="80"/>
      <c r="S48" s="80"/>
      <c r="T48" s="80"/>
      <c r="U48" s="88"/>
      <c r="V48" s="114" t="s">
        <v>87</v>
      </c>
      <c r="W48" s="14"/>
    </row>
    <row r="49" spans="1:23" s="8" customFormat="1" ht="16.5" customHeight="1" x14ac:dyDescent="0.2">
      <c r="A49" s="30"/>
      <c r="B49" s="31"/>
      <c r="C49" s="32"/>
      <c r="D49" s="23"/>
      <c r="E49" s="48"/>
      <c r="F49" s="51"/>
      <c r="G49" s="26"/>
      <c r="H49" s="50" t="s">
        <v>89</v>
      </c>
      <c r="I49" s="50"/>
      <c r="J49" s="10"/>
      <c r="K49" s="50"/>
      <c r="L49" s="9"/>
      <c r="M49" s="80"/>
      <c r="N49" s="80"/>
      <c r="O49" s="80"/>
      <c r="P49" s="80"/>
      <c r="Q49" s="80"/>
      <c r="R49" s="80"/>
      <c r="S49" s="80"/>
      <c r="T49" s="80"/>
      <c r="U49" s="88"/>
      <c r="V49" s="114" t="s">
        <v>62</v>
      </c>
      <c r="W49" s="14"/>
    </row>
    <row r="50" spans="1:23" s="8" customFormat="1" ht="16.5" customHeight="1" x14ac:dyDescent="0.2">
      <c r="A50" s="30"/>
      <c r="B50" s="31"/>
      <c r="C50" s="32"/>
      <c r="D50" s="23"/>
      <c r="E50" s="48"/>
      <c r="F50" s="51"/>
      <c r="G50" s="10"/>
      <c r="H50" s="50"/>
      <c r="I50" s="50"/>
      <c r="J50" s="10"/>
      <c r="K50" s="50"/>
      <c r="L50" s="9"/>
      <c r="M50" s="80"/>
      <c r="N50" s="80"/>
      <c r="O50" s="80"/>
      <c r="P50" s="80"/>
      <c r="Q50" s="80"/>
      <c r="R50" s="80"/>
      <c r="S50" s="80"/>
      <c r="T50" s="80"/>
      <c r="U50" s="88"/>
      <c r="V50" s="114" t="s">
        <v>44</v>
      </c>
      <c r="W50" s="14"/>
    </row>
    <row r="51" spans="1:23" s="8" customFormat="1" ht="16.5" customHeight="1" x14ac:dyDescent="0.2">
      <c r="A51" s="61"/>
      <c r="B51" s="36"/>
      <c r="C51" s="37"/>
      <c r="D51" s="38"/>
      <c r="E51" s="39"/>
      <c r="F51" s="40"/>
      <c r="G51" s="41"/>
      <c r="H51" s="56"/>
      <c r="I51" s="56"/>
      <c r="J51" s="62"/>
      <c r="K51" s="39"/>
      <c r="L51" s="56"/>
      <c r="M51" s="90"/>
      <c r="N51" s="90"/>
      <c r="O51" s="90"/>
      <c r="P51" s="90"/>
      <c r="Q51" s="90"/>
      <c r="R51" s="90"/>
      <c r="S51" s="90"/>
      <c r="T51" s="44" t="s">
        <v>77</v>
      </c>
      <c r="U51" s="45" t="s">
        <v>9</v>
      </c>
      <c r="V51" s="121"/>
      <c r="W51" s="14"/>
    </row>
    <row r="52" spans="1:23" s="8" customFormat="1" ht="16.5" customHeight="1" x14ac:dyDescent="0.2">
      <c r="A52" s="58"/>
      <c r="B52" s="31"/>
      <c r="C52" s="59"/>
      <c r="D52" s="23"/>
      <c r="E52" s="11"/>
      <c r="F52" s="51"/>
      <c r="G52" s="26"/>
      <c r="H52" s="9"/>
      <c r="I52" s="53"/>
      <c r="J52" s="54"/>
      <c r="K52" s="9"/>
      <c r="L52" s="9"/>
      <c r="M52" s="93"/>
      <c r="N52" s="109"/>
      <c r="O52" s="109"/>
      <c r="P52" s="94"/>
      <c r="Q52" s="9"/>
      <c r="R52" s="53"/>
      <c r="S52" s="54"/>
      <c r="T52" s="9"/>
      <c r="U52" s="29"/>
      <c r="V52" s="116"/>
      <c r="W52" s="14"/>
    </row>
    <row r="53" spans="1:23" s="8" customFormat="1" ht="16.5" customHeight="1" x14ac:dyDescent="0.2">
      <c r="A53" s="30">
        <f>MAX(A$7:A51)+1</f>
        <v>8</v>
      </c>
      <c r="B53" s="31">
        <f>MAX(B$7:B51)+1</f>
        <v>46294</v>
      </c>
      <c r="C53" s="32">
        <f>WEEKDAY(B53)</f>
        <v>3</v>
      </c>
      <c r="D53" s="23"/>
      <c r="E53" s="48"/>
      <c r="F53" s="51"/>
      <c r="G53" s="34" t="s">
        <v>17</v>
      </c>
      <c r="H53" s="50"/>
      <c r="I53" s="50"/>
      <c r="J53" s="11"/>
      <c r="K53" s="50"/>
      <c r="L53" s="9"/>
      <c r="M53" s="80"/>
      <c r="N53" s="33"/>
      <c r="O53" s="24"/>
      <c r="P53" s="11"/>
      <c r="Q53" s="10"/>
      <c r="R53" s="46"/>
      <c r="S53" s="11"/>
      <c r="T53" s="50"/>
      <c r="U53" s="29"/>
      <c r="V53" s="114" t="s">
        <v>87</v>
      </c>
      <c r="W53" s="14"/>
    </row>
    <row r="54" spans="1:23" s="8" customFormat="1" ht="16.5" customHeight="1" x14ac:dyDescent="0.2">
      <c r="A54" s="30"/>
      <c r="B54" s="31"/>
      <c r="C54" s="32"/>
      <c r="D54" s="23"/>
      <c r="E54" s="48"/>
      <c r="F54" s="51"/>
      <c r="G54" s="26"/>
      <c r="H54" s="50" t="s">
        <v>90</v>
      </c>
      <c r="I54" s="50"/>
      <c r="J54" s="10"/>
      <c r="K54" s="50"/>
      <c r="L54" s="9"/>
      <c r="M54" s="80"/>
      <c r="N54" s="33"/>
      <c r="O54" s="24"/>
      <c r="P54" s="11"/>
      <c r="Q54" s="10"/>
      <c r="R54" s="46"/>
      <c r="S54" s="10"/>
      <c r="T54" s="50"/>
      <c r="U54" s="29"/>
      <c r="V54" s="114" t="s">
        <v>62</v>
      </c>
      <c r="W54" s="14"/>
    </row>
    <row r="55" spans="1:23" s="8" customFormat="1" ht="16.5" customHeight="1" x14ac:dyDescent="0.2">
      <c r="A55" s="30"/>
      <c r="B55" s="31"/>
      <c r="C55" s="32"/>
      <c r="D55" s="23"/>
      <c r="E55" s="48"/>
      <c r="F55" s="51"/>
      <c r="G55" s="10"/>
      <c r="H55" s="50"/>
      <c r="I55" s="50"/>
      <c r="J55" s="10"/>
      <c r="K55" s="50"/>
      <c r="L55" s="9"/>
      <c r="M55" s="80"/>
      <c r="N55" s="48"/>
      <c r="O55" s="24"/>
      <c r="P55" s="11"/>
      <c r="Q55" s="27"/>
      <c r="R55" s="27"/>
      <c r="S55" s="10"/>
      <c r="T55" s="50"/>
      <c r="U55" s="29"/>
      <c r="V55" s="114" t="s">
        <v>44</v>
      </c>
      <c r="W55" s="14"/>
    </row>
    <row r="56" spans="1:23" s="8" customFormat="1" ht="16.5" customHeight="1" x14ac:dyDescent="0.2">
      <c r="A56" s="61"/>
      <c r="B56" s="36"/>
      <c r="C56" s="37"/>
      <c r="D56" s="38"/>
      <c r="E56" s="39"/>
      <c r="F56" s="40"/>
      <c r="G56" s="41"/>
      <c r="H56" s="56"/>
      <c r="I56" s="56"/>
      <c r="J56" s="62"/>
      <c r="K56" s="39"/>
      <c r="L56" s="56"/>
      <c r="M56" s="90"/>
      <c r="N56" s="39"/>
      <c r="O56" s="39"/>
      <c r="P56" s="39"/>
      <c r="Q56" s="56"/>
      <c r="R56" s="56"/>
      <c r="S56" s="57"/>
      <c r="T56" s="44" t="s">
        <v>77</v>
      </c>
      <c r="U56" s="45" t="s">
        <v>9</v>
      </c>
      <c r="V56" s="122"/>
      <c r="W56" s="14"/>
    </row>
    <row r="57" spans="1:23" s="8" customFormat="1" ht="16.5" customHeight="1" x14ac:dyDescent="0.2">
      <c r="A57" s="58"/>
      <c r="B57" s="31"/>
      <c r="C57" s="59"/>
      <c r="D57" s="23"/>
      <c r="E57" s="11"/>
      <c r="F57" s="51"/>
      <c r="G57" s="26"/>
      <c r="H57" s="9"/>
      <c r="I57" s="53"/>
      <c r="J57" s="54"/>
      <c r="K57" s="9"/>
      <c r="L57" s="9"/>
      <c r="M57" s="80"/>
      <c r="N57" s="109"/>
      <c r="O57" s="11"/>
      <c r="P57" s="94"/>
      <c r="Q57" s="9"/>
      <c r="R57" s="53"/>
      <c r="S57" s="54"/>
      <c r="T57" s="9"/>
      <c r="U57" s="29"/>
      <c r="V57" s="115"/>
      <c r="W57" s="14"/>
    </row>
    <row r="58" spans="1:23" s="8" customFormat="1" ht="16.5" customHeight="1" x14ac:dyDescent="0.2">
      <c r="A58" s="30">
        <f>MAX(A$7:A56)+1</f>
        <v>9</v>
      </c>
      <c r="B58" s="31">
        <f>MAX(B$7:B56)+1</f>
        <v>46295</v>
      </c>
      <c r="C58" s="32">
        <f>WEEKDAY(B58)</f>
        <v>4</v>
      </c>
      <c r="D58" s="23"/>
      <c r="E58" s="48"/>
      <c r="F58" s="51"/>
      <c r="G58" s="34"/>
      <c r="H58" s="50" t="s">
        <v>95</v>
      </c>
      <c r="I58" s="50"/>
      <c r="J58" s="11"/>
      <c r="K58" s="50"/>
      <c r="L58" s="9"/>
      <c r="M58" s="80"/>
      <c r="N58" s="48"/>
      <c r="O58" s="24"/>
      <c r="P58" s="11"/>
      <c r="Q58" s="27"/>
      <c r="R58" s="50"/>
      <c r="S58" s="11"/>
      <c r="T58" s="50"/>
      <c r="U58" s="29"/>
      <c r="V58" s="114"/>
      <c r="W58" s="14"/>
    </row>
    <row r="59" spans="1:23" s="8" customFormat="1" ht="16.5" customHeight="1" x14ac:dyDescent="0.2">
      <c r="A59" s="30"/>
      <c r="B59" s="31"/>
      <c r="C59" s="32"/>
      <c r="D59" s="23"/>
      <c r="E59" s="48"/>
      <c r="F59" s="51"/>
      <c r="G59" s="34"/>
      <c r="H59" s="50"/>
      <c r="I59" s="50"/>
      <c r="J59" s="11"/>
      <c r="K59" s="50"/>
      <c r="L59" s="9"/>
      <c r="M59" s="80"/>
      <c r="N59" s="48"/>
      <c r="O59" s="24"/>
      <c r="P59" s="24"/>
      <c r="Q59" s="50"/>
      <c r="R59" s="50"/>
      <c r="S59" s="11"/>
      <c r="T59" s="50"/>
      <c r="U59" s="29"/>
      <c r="V59" s="29"/>
      <c r="W59" s="14"/>
    </row>
    <row r="60" spans="1:23" s="8" customFormat="1" ht="16.5" customHeight="1" x14ac:dyDescent="0.2">
      <c r="A60" s="61"/>
      <c r="B60" s="36"/>
      <c r="C60" s="37"/>
      <c r="D60" s="38"/>
      <c r="E60" s="39"/>
      <c r="F60" s="40"/>
      <c r="G60" s="41"/>
      <c r="H60" s="56"/>
      <c r="I60" s="56"/>
      <c r="J60" s="62"/>
      <c r="K60" s="39"/>
      <c r="L60" s="56"/>
      <c r="M60" s="90"/>
      <c r="N60" s="39"/>
      <c r="O60" s="39"/>
      <c r="P60" s="39"/>
      <c r="Q60" s="56"/>
      <c r="R60" s="56"/>
      <c r="S60" s="57"/>
      <c r="T60" s="44" t="s">
        <v>77</v>
      </c>
      <c r="U60" s="45" t="s">
        <v>9</v>
      </c>
      <c r="V60" s="116"/>
      <c r="W60" s="14"/>
    </row>
    <row r="61" spans="1:23" s="8" customFormat="1" ht="16.5" customHeight="1" x14ac:dyDescent="0.2">
      <c r="A61" s="58"/>
      <c r="B61" s="31"/>
      <c r="C61" s="59"/>
      <c r="D61" s="23"/>
      <c r="E61" s="11"/>
      <c r="F61" s="51"/>
      <c r="G61" s="26"/>
      <c r="H61" s="9"/>
      <c r="I61" s="53"/>
      <c r="J61" s="54"/>
      <c r="K61" s="9"/>
      <c r="L61" s="9"/>
      <c r="M61" s="80"/>
      <c r="N61" s="11"/>
      <c r="O61" s="11"/>
      <c r="P61" s="24"/>
      <c r="Q61" s="9"/>
      <c r="R61" s="53"/>
      <c r="S61" s="54"/>
      <c r="T61" s="9"/>
      <c r="U61" s="29"/>
      <c r="V61" s="115"/>
      <c r="W61" s="14"/>
    </row>
    <row r="62" spans="1:23" s="8" customFormat="1" ht="16.5" customHeight="1" x14ac:dyDescent="0.2">
      <c r="A62" s="30">
        <f>MAX(A$7:A60)+1</f>
        <v>10</v>
      </c>
      <c r="B62" s="31">
        <f>MAX(B$7:B60)+1</f>
        <v>46296</v>
      </c>
      <c r="C62" s="32">
        <f>WEEKDAY(B62)</f>
        <v>5</v>
      </c>
      <c r="D62" s="23"/>
      <c r="E62" s="48"/>
      <c r="F62" s="51"/>
      <c r="G62" s="34" t="s">
        <v>17</v>
      </c>
      <c r="H62" s="50"/>
      <c r="I62" s="50"/>
      <c r="J62" s="11"/>
      <c r="K62" s="50"/>
      <c r="L62" s="9"/>
      <c r="M62" s="80"/>
      <c r="N62" s="48"/>
      <c r="O62" s="11"/>
      <c r="P62" s="11"/>
      <c r="Q62" s="50"/>
      <c r="R62" s="50"/>
      <c r="S62" s="11"/>
      <c r="T62" s="50"/>
      <c r="U62" s="29"/>
      <c r="V62" s="114" t="s">
        <v>87</v>
      </c>
      <c r="W62" s="14"/>
    </row>
    <row r="63" spans="1:23" s="8" customFormat="1" ht="16.5" customHeight="1" x14ac:dyDescent="0.2">
      <c r="A63" s="30"/>
      <c r="B63" s="31"/>
      <c r="C63" s="32"/>
      <c r="D63" s="23"/>
      <c r="E63" s="48"/>
      <c r="F63" s="51"/>
      <c r="G63" s="26"/>
      <c r="H63" s="50" t="s">
        <v>91</v>
      </c>
      <c r="I63" s="50"/>
      <c r="J63" s="10"/>
      <c r="K63" s="50"/>
      <c r="L63" s="9"/>
      <c r="M63" s="80"/>
      <c r="N63" s="48"/>
      <c r="O63" s="11"/>
      <c r="P63" s="24"/>
      <c r="Q63" s="9"/>
      <c r="R63" s="50"/>
      <c r="S63" s="10"/>
      <c r="T63" s="50"/>
      <c r="U63" s="29"/>
      <c r="V63" s="114" t="s">
        <v>62</v>
      </c>
      <c r="W63" s="14"/>
    </row>
    <row r="64" spans="1:23" s="8" customFormat="1" ht="16.5" customHeight="1" x14ac:dyDescent="0.2">
      <c r="A64" s="30"/>
      <c r="B64" s="31"/>
      <c r="C64" s="32"/>
      <c r="D64" s="23"/>
      <c r="E64" s="48"/>
      <c r="F64" s="51"/>
      <c r="G64" s="26"/>
      <c r="H64" s="50"/>
      <c r="I64" s="50"/>
      <c r="J64" s="50"/>
      <c r="K64" s="50"/>
      <c r="L64" s="9"/>
      <c r="M64" s="80"/>
      <c r="N64" s="48"/>
      <c r="O64" s="11"/>
      <c r="P64" s="24"/>
      <c r="Q64" s="50"/>
      <c r="R64" s="50"/>
      <c r="S64" s="50"/>
      <c r="T64" s="50"/>
      <c r="U64" s="29"/>
      <c r="V64" s="114" t="s">
        <v>44</v>
      </c>
      <c r="W64" s="14"/>
    </row>
    <row r="65" spans="1:23" s="8" customFormat="1" ht="16.5" customHeight="1" x14ac:dyDescent="0.2">
      <c r="A65" s="61"/>
      <c r="B65" s="36"/>
      <c r="C65" s="37"/>
      <c r="D65" s="38"/>
      <c r="E65" s="39"/>
      <c r="F65" s="40"/>
      <c r="G65" s="41"/>
      <c r="H65" s="56"/>
      <c r="I65" s="56"/>
      <c r="J65" s="62"/>
      <c r="K65" s="39"/>
      <c r="L65" s="56"/>
      <c r="M65" s="90"/>
      <c r="N65" s="39"/>
      <c r="O65" s="39"/>
      <c r="P65" s="39"/>
      <c r="Q65" s="56"/>
      <c r="R65" s="56"/>
      <c r="S65" s="57"/>
      <c r="T65" s="44" t="s">
        <v>77</v>
      </c>
      <c r="U65" s="45" t="s">
        <v>9</v>
      </c>
      <c r="V65" s="114"/>
      <c r="W65" s="14"/>
    </row>
    <row r="66" spans="1:23" s="8" customFormat="1" ht="16.5" customHeight="1" x14ac:dyDescent="0.2">
      <c r="A66" s="58"/>
      <c r="B66" s="31"/>
      <c r="C66" s="59"/>
      <c r="D66" s="23"/>
      <c r="E66" s="11"/>
      <c r="F66" s="51"/>
      <c r="G66" s="26"/>
      <c r="H66" s="9"/>
      <c r="I66" s="53"/>
      <c r="J66" s="54"/>
      <c r="K66" s="9"/>
      <c r="L66" s="9"/>
      <c r="M66" s="80"/>
      <c r="N66" s="11"/>
      <c r="O66" s="11"/>
      <c r="P66" s="24"/>
      <c r="Q66" s="9"/>
      <c r="R66" s="53"/>
      <c r="S66" s="54"/>
      <c r="T66" s="9"/>
      <c r="U66" s="29"/>
      <c r="V66" s="115"/>
      <c r="W66" s="14"/>
    </row>
    <row r="67" spans="1:23" s="8" customFormat="1" ht="16.5" customHeight="1" x14ac:dyDescent="0.2">
      <c r="A67" s="30">
        <f>MAX(A$7:A65)+1</f>
        <v>11</v>
      </c>
      <c r="B67" s="31">
        <f>MAX(B$7:B65)+1</f>
        <v>46297</v>
      </c>
      <c r="C67" s="32">
        <f>WEEKDAY(B67)</f>
        <v>6</v>
      </c>
      <c r="D67" s="23"/>
      <c r="E67" s="48"/>
      <c r="F67" s="51"/>
      <c r="G67" s="34" t="s">
        <v>17</v>
      </c>
      <c r="H67" s="50"/>
      <c r="I67" s="50"/>
      <c r="J67" s="11"/>
      <c r="K67" s="50"/>
      <c r="L67" s="9"/>
      <c r="M67" s="80"/>
      <c r="N67" s="48"/>
      <c r="O67" s="11"/>
      <c r="P67" s="11"/>
      <c r="Q67" s="50"/>
      <c r="R67" s="50"/>
      <c r="S67" s="11"/>
      <c r="T67" s="50"/>
      <c r="U67" s="29"/>
      <c r="V67" s="114" t="s">
        <v>87</v>
      </c>
      <c r="W67" s="14"/>
    </row>
    <row r="68" spans="1:23" s="8" customFormat="1" ht="16.5" customHeight="1" x14ac:dyDescent="0.2">
      <c r="A68" s="30"/>
      <c r="B68" s="31"/>
      <c r="C68" s="32"/>
      <c r="D68" s="23"/>
      <c r="E68" s="48"/>
      <c r="F68" s="51"/>
      <c r="G68" s="26"/>
      <c r="H68" s="50" t="s">
        <v>92</v>
      </c>
      <c r="I68" s="50"/>
      <c r="J68" s="10"/>
      <c r="K68" s="50"/>
      <c r="L68" s="9"/>
      <c r="M68" s="80"/>
      <c r="N68" s="48"/>
      <c r="O68" s="11"/>
      <c r="P68" s="24"/>
      <c r="Q68" s="9"/>
      <c r="R68" s="50"/>
      <c r="S68" s="10"/>
      <c r="T68" s="50"/>
      <c r="U68" s="29"/>
      <c r="V68" s="29" t="s">
        <v>62</v>
      </c>
      <c r="W68" s="14"/>
    </row>
    <row r="69" spans="1:23" s="8" customFormat="1" ht="16.5" customHeight="1" x14ac:dyDescent="0.2">
      <c r="A69" s="30"/>
      <c r="B69" s="31"/>
      <c r="C69" s="32"/>
      <c r="D69" s="23"/>
      <c r="E69" s="48"/>
      <c r="F69" s="51"/>
      <c r="G69" s="26"/>
      <c r="H69" s="50"/>
      <c r="I69" s="50"/>
      <c r="J69" s="50"/>
      <c r="K69" s="50"/>
      <c r="L69" s="9"/>
      <c r="M69" s="80"/>
      <c r="N69" s="48"/>
      <c r="O69" s="11"/>
      <c r="P69" s="24"/>
      <c r="Q69" s="50"/>
      <c r="R69" s="50"/>
      <c r="S69" s="50"/>
      <c r="T69" s="50"/>
      <c r="U69" s="29"/>
      <c r="V69" s="29" t="s">
        <v>44</v>
      </c>
      <c r="W69" s="14"/>
    </row>
    <row r="70" spans="1:23" s="8" customFormat="1" ht="16.5" customHeight="1" x14ac:dyDescent="0.2">
      <c r="A70" s="61"/>
      <c r="B70" s="36"/>
      <c r="C70" s="37"/>
      <c r="D70" s="38"/>
      <c r="E70" s="39"/>
      <c r="F70" s="40"/>
      <c r="G70" s="41"/>
      <c r="H70" s="56"/>
      <c r="I70" s="56"/>
      <c r="J70" s="62"/>
      <c r="K70" s="39"/>
      <c r="L70" s="56"/>
      <c r="M70" s="90"/>
      <c r="N70" s="39"/>
      <c r="O70" s="39"/>
      <c r="P70" s="39"/>
      <c r="Q70" s="56"/>
      <c r="R70" s="56"/>
      <c r="S70" s="57"/>
      <c r="T70" s="44" t="s">
        <v>77</v>
      </c>
      <c r="U70" s="45" t="s">
        <v>9</v>
      </c>
      <c r="V70" s="121"/>
      <c r="W70" s="14"/>
    </row>
    <row r="71" spans="1:23" s="8" customFormat="1" ht="16.5" customHeight="1" x14ac:dyDescent="0.2">
      <c r="A71" s="58"/>
      <c r="B71" s="31"/>
      <c r="C71" s="59"/>
      <c r="D71" s="23"/>
      <c r="E71" s="11"/>
      <c r="F71" s="51"/>
      <c r="G71" s="26"/>
      <c r="H71" s="9"/>
      <c r="I71" s="53"/>
      <c r="J71" s="54"/>
      <c r="K71" s="9"/>
      <c r="L71" s="9"/>
      <c r="M71" s="80"/>
      <c r="N71" s="11"/>
      <c r="O71" s="11"/>
      <c r="P71" s="24"/>
      <c r="Q71" s="9"/>
      <c r="R71" s="53"/>
      <c r="S71" s="54"/>
      <c r="T71" s="9"/>
      <c r="U71" s="29"/>
      <c r="V71" s="114"/>
      <c r="W71" s="14"/>
    </row>
    <row r="72" spans="1:23" s="8" customFormat="1" ht="16.5" customHeight="1" x14ac:dyDescent="0.2">
      <c r="A72" s="30">
        <f>MAX(A$7:A70)+1</f>
        <v>12</v>
      </c>
      <c r="B72" s="31">
        <f>MAX(B$7:B70)+1</f>
        <v>46298</v>
      </c>
      <c r="C72" s="32">
        <f>WEEKDAY(B72)</f>
        <v>7</v>
      </c>
      <c r="D72" s="23"/>
      <c r="E72" s="48"/>
      <c r="F72" s="51"/>
      <c r="G72" s="34" t="s">
        <v>17</v>
      </c>
      <c r="H72" s="50"/>
      <c r="I72" s="50"/>
      <c r="J72" s="11"/>
      <c r="K72" s="50"/>
      <c r="L72" s="9"/>
      <c r="M72" s="80"/>
      <c r="N72" s="48"/>
      <c r="O72" s="11"/>
      <c r="P72" s="11"/>
      <c r="Q72" s="50"/>
      <c r="R72" s="50"/>
      <c r="S72" s="11"/>
      <c r="T72" s="50"/>
      <c r="U72" s="29"/>
      <c r="V72" s="114" t="s">
        <v>87</v>
      </c>
      <c r="W72" s="14"/>
    </row>
    <row r="73" spans="1:23" s="8" customFormat="1" ht="16.5" customHeight="1" x14ac:dyDescent="0.2">
      <c r="A73" s="30"/>
      <c r="B73" s="31"/>
      <c r="C73" s="32"/>
      <c r="D73" s="23"/>
      <c r="E73" s="48"/>
      <c r="F73" s="51"/>
      <c r="G73" s="26"/>
      <c r="H73" s="50" t="s">
        <v>93</v>
      </c>
      <c r="I73" s="50"/>
      <c r="J73" s="10"/>
      <c r="K73" s="50"/>
      <c r="L73" s="9"/>
      <c r="M73" s="80"/>
      <c r="N73" s="48"/>
      <c r="O73" s="11"/>
      <c r="P73" s="24"/>
      <c r="Q73" s="9"/>
      <c r="R73" s="50"/>
      <c r="S73" s="10"/>
      <c r="T73" s="50"/>
      <c r="U73" s="29"/>
      <c r="V73" s="29" t="s">
        <v>62</v>
      </c>
      <c r="W73" s="14"/>
    </row>
    <row r="74" spans="1:23" s="8" customFormat="1" ht="16.5" customHeight="1" x14ac:dyDescent="0.2">
      <c r="A74" s="30"/>
      <c r="B74" s="31"/>
      <c r="C74" s="32"/>
      <c r="D74" s="23"/>
      <c r="E74" s="48"/>
      <c r="F74" s="51"/>
      <c r="G74" s="26"/>
      <c r="H74" s="50"/>
      <c r="I74" s="50"/>
      <c r="J74" s="50"/>
      <c r="K74" s="50"/>
      <c r="L74" s="9"/>
      <c r="M74" s="80"/>
      <c r="N74" s="48"/>
      <c r="O74" s="11"/>
      <c r="P74" s="24"/>
      <c r="Q74" s="50"/>
      <c r="R74" s="50"/>
      <c r="S74" s="50"/>
      <c r="T74" s="50"/>
      <c r="U74" s="29"/>
      <c r="V74" s="114" t="s">
        <v>44</v>
      </c>
      <c r="W74" s="14"/>
    </row>
    <row r="75" spans="1:23" s="8" customFormat="1" ht="16.5" customHeight="1" x14ac:dyDescent="0.2">
      <c r="A75" s="61"/>
      <c r="B75" s="36"/>
      <c r="C75" s="37"/>
      <c r="D75" s="38"/>
      <c r="E75" s="39"/>
      <c r="F75" s="40"/>
      <c r="G75" s="41"/>
      <c r="H75" s="56"/>
      <c r="I75" s="56"/>
      <c r="J75" s="62"/>
      <c r="K75" s="39"/>
      <c r="L75" s="56"/>
      <c r="M75" s="90"/>
      <c r="N75" s="39"/>
      <c r="O75" s="39"/>
      <c r="P75" s="39"/>
      <c r="Q75" s="56"/>
      <c r="R75" s="56"/>
      <c r="S75" s="57"/>
      <c r="T75" s="44" t="s">
        <v>77</v>
      </c>
      <c r="U75" s="45" t="s">
        <v>9</v>
      </c>
      <c r="V75" s="118"/>
      <c r="W75" s="14"/>
    </row>
    <row r="76" spans="1:23" s="8" customFormat="1" ht="16.5" customHeight="1" x14ac:dyDescent="0.2">
      <c r="A76" s="58"/>
      <c r="B76" s="31"/>
      <c r="C76" s="59"/>
      <c r="D76" s="23"/>
      <c r="E76" s="11"/>
      <c r="F76" s="51"/>
      <c r="G76" s="26"/>
      <c r="H76" s="9"/>
      <c r="I76" s="53"/>
      <c r="J76" s="54"/>
      <c r="K76" s="9"/>
      <c r="L76" s="9"/>
      <c r="M76" s="80"/>
      <c r="N76" s="11"/>
      <c r="O76" s="11"/>
      <c r="P76" s="24"/>
      <c r="Q76" s="9"/>
      <c r="R76" s="53"/>
      <c r="S76" s="54"/>
      <c r="T76" s="9"/>
      <c r="U76" s="29"/>
      <c r="V76" s="115"/>
      <c r="W76" s="14"/>
    </row>
    <row r="77" spans="1:23" s="8" customFormat="1" ht="16.5" customHeight="1" x14ac:dyDescent="0.2">
      <c r="A77" s="30">
        <f>MAX(A$7:A75)+1</f>
        <v>13</v>
      </c>
      <c r="B77" s="31">
        <f>MAX(B$7:B75)+1</f>
        <v>46299</v>
      </c>
      <c r="C77" s="32">
        <f>WEEKDAY(B77)</f>
        <v>1</v>
      </c>
      <c r="D77" s="23"/>
      <c r="E77" s="48"/>
      <c r="F77" s="51"/>
      <c r="G77" s="34" t="s">
        <v>17</v>
      </c>
      <c r="H77" s="50"/>
      <c r="I77" s="50"/>
      <c r="J77" s="11"/>
      <c r="K77" s="50"/>
      <c r="L77" s="9"/>
      <c r="M77" s="80"/>
      <c r="N77" s="48"/>
      <c r="O77" s="11"/>
      <c r="P77" s="11"/>
      <c r="Q77" s="50"/>
      <c r="R77" s="50"/>
      <c r="S77" s="11"/>
      <c r="T77" s="50"/>
      <c r="U77" s="29"/>
      <c r="V77" s="114" t="s">
        <v>87</v>
      </c>
      <c r="W77" s="14"/>
    </row>
    <row r="78" spans="1:23" s="8" customFormat="1" ht="16.5" customHeight="1" x14ac:dyDescent="0.2">
      <c r="A78" s="30"/>
      <c r="B78" s="31"/>
      <c r="C78" s="32"/>
      <c r="D78" s="23"/>
      <c r="E78" s="48"/>
      <c r="F78" s="51"/>
      <c r="G78" s="26"/>
      <c r="H78" s="50" t="s">
        <v>94</v>
      </c>
      <c r="I78" s="50"/>
      <c r="J78" s="10"/>
      <c r="K78" s="50"/>
      <c r="L78" s="9"/>
      <c r="M78" s="80"/>
      <c r="N78" s="48"/>
      <c r="O78" s="11"/>
      <c r="P78" s="24"/>
      <c r="Q78" s="9"/>
      <c r="R78" s="50"/>
      <c r="S78" s="10"/>
      <c r="T78" s="50"/>
      <c r="U78" s="29"/>
      <c r="V78" s="114" t="s">
        <v>62</v>
      </c>
      <c r="W78" s="14"/>
    </row>
    <row r="79" spans="1:23" s="8" customFormat="1" ht="16.5" customHeight="1" x14ac:dyDescent="0.2">
      <c r="A79" s="30"/>
      <c r="B79" s="31"/>
      <c r="C79" s="32"/>
      <c r="D79" s="23"/>
      <c r="E79" s="48"/>
      <c r="F79" s="51"/>
      <c r="G79" s="26"/>
      <c r="H79" s="50"/>
      <c r="I79" s="50"/>
      <c r="J79" s="50"/>
      <c r="K79" s="50"/>
      <c r="L79" s="9"/>
      <c r="M79" s="80"/>
      <c r="N79" s="48"/>
      <c r="O79" s="11"/>
      <c r="P79" s="24"/>
      <c r="Q79" s="50"/>
      <c r="R79" s="50"/>
      <c r="S79" s="50"/>
      <c r="T79" s="50"/>
      <c r="U79" s="29"/>
      <c r="V79" s="118" t="s">
        <v>44</v>
      </c>
      <c r="W79" s="14"/>
    </row>
    <row r="80" spans="1:23" s="8" customFormat="1" ht="16.5" customHeight="1" x14ac:dyDescent="0.2">
      <c r="A80" s="61"/>
      <c r="B80" s="36"/>
      <c r="C80" s="37"/>
      <c r="D80" s="38"/>
      <c r="E80" s="39"/>
      <c r="F80" s="40"/>
      <c r="G80" s="41"/>
      <c r="H80" s="56"/>
      <c r="I80" s="56"/>
      <c r="J80" s="62"/>
      <c r="K80" s="39"/>
      <c r="L80" s="56"/>
      <c r="M80" s="90"/>
      <c r="N80" s="39"/>
      <c r="O80" s="39"/>
      <c r="P80" s="39"/>
      <c r="Q80" s="56"/>
      <c r="R80" s="56"/>
      <c r="S80" s="57"/>
      <c r="T80" s="44" t="s">
        <v>77</v>
      </c>
      <c r="U80" s="45" t="s">
        <v>9</v>
      </c>
      <c r="V80" s="121"/>
      <c r="W80" s="14"/>
    </row>
    <row r="81" spans="1:23" s="8" customFormat="1" ht="16.5" customHeight="1" x14ac:dyDescent="0.2">
      <c r="A81" s="63"/>
      <c r="B81" s="21"/>
      <c r="C81" s="22"/>
      <c r="D81" s="23"/>
      <c r="E81" s="24"/>
      <c r="F81" s="25"/>
      <c r="G81" s="26"/>
      <c r="H81" s="9"/>
      <c r="I81" s="9"/>
      <c r="J81" s="60"/>
      <c r="K81" s="24"/>
      <c r="L81" s="9"/>
      <c r="M81" s="80"/>
      <c r="N81" s="24"/>
      <c r="O81" s="24"/>
      <c r="P81" s="24"/>
      <c r="Q81" s="9"/>
      <c r="R81" s="9"/>
      <c r="S81" s="60"/>
      <c r="T81" s="24"/>
      <c r="U81" s="29"/>
      <c r="V81" s="118" t="s">
        <v>87</v>
      </c>
      <c r="W81" s="14"/>
    </row>
    <row r="82" spans="1:23" s="8" customFormat="1" ht="16.5" customHeight="1" x14ac:dyDescent="0.2">
      <c r="A82" s="30">
        <f>MAX(A$7:A80)+1</f>
        <v>14</v>
      </c>
      <c r="B82" s="31">
        <f>MAX(B$7:B80)+1</f>
        <v>46300</v>
      </c>
      <c r="C82" s="32">
        <f>WEEKDAY(B82)</f>
        <v>2</v>
      </c>
      <c r="D82" s="23"/>
      <c r="E82" s="48"/>
      <c r="F82" s="51"/>
      <c r="G82" s="34"/>
      <c r="H82" s="50" t="s">
        <v>20</v>
      </c>
      <c r="I82" s="9"/>
      <c r="J82" s="60"/>
      <c r="K82" s="24"/>
      <c r="L82" s="9"/>
      <c r="M82" s="80"/>
      <c r="N82" s="48"/>
      <c r="O82" s="11"/>
      <c r="P82" s="11"/>
      <c r="Q82" s="50"/>
      <c r="R82" s="9"/>
      <c r="S82" s="60"/>
      <c r="T82" s="24"/>
      <c r="U82" s="29"/>
      <c r="V82" s="114" t="s">
        <v>55</v>
      </c>
      <c r="W82" s="14"/>
    </row>
    <row r="83" spans="1:23" s="8" customFormat="1" ht="16.5" customHeight="1" x14ac:dyDescent="0.2">
      <c r="A83" s="30"/>
      <c r="B83" s="31"/>
      <c r="C83" s="32"/>
      <c r="D83" s="23"/>
      <c r="E83" s="48"/>
      <c r="F83" s="51"/>
      <c r="G83" s="34"/>
      <c r="H83" s="141" t="s">
        <v>63</v>
      </c>
      <c r="I83" s="141"/>
      <c r="J83" s="141"/>
      <c r="K83" s="141"/>
      <c r="L83" s="9"/>
      <c r="M83" s="80"/>
      <c r="N83" s="48"/>
      <c r="O83" s="11"/>
      <c r="P83" s="11"/>
      <c r="Q83" s="50"/>
      <c r="R83" s="9"/>
      <c r="S83" s="60"/>
      <c r="T83" s="24"/>
      <c r="U83" s="29"/>
      <c r="V83" s="114" t="s">
        <v>44</v>
      </c>
      <c r="W83" s="14"/>
    </row>
    <row r="84" spans="1:23" s="8" customFormat="1" ht="16.5" customHeight="1" x14ac:dyDescent="0.2">
      <c r="A84" s="30"/>
      <c r="B84" s="31"/>
      <c r="C84" s="32"/>
      <c r="D84" s="23"/>
      <c r="E84" s="48"/>
      <c r="F84" s="51"/>
      <c r="G84" s="34"/>
      <c r="H84" s="141" t="s">
        <v>64</v>
      </c>
      <c r="I84" s="141"/>
      <c r="J84" s="141"/>
      <c r="K84" s="141"/>
      <c r="L84" s="9"/>
      <c r="M84" s="80"/>
      <c r="N84" s="48"/>
      <c r="O84" s="11"/>
      <c r="P84" s="11"/>
      <c r="Q84" s="50"/>
      <c r="R84" s="9"/>
      <c r="S84" s="60"/>
      <c r="T84" s="24"/>
      <c r="U84" s="29"/>
      <c r="V84" s="114"/>
      <c r="W84" s="14"/>
    </row>
    <row r="85" spans="1:23" s="8" customFormat="1" ht="16.5" customHeight="1" x14ac:dyDescent="0.2">
      <c r="A85" s="30"/>
      <c r="B85" s="31"/>
      <c r="C85" s="32"/>
      <c r="D85" s="23"/>
      <c r="E85" s="48"/>
      <c r="F85" s="51"/>
      <c r="G85" s="34"/>
      <c r="H85" s="50" t="s">
        <v>30</v>
      </c>
      <c r="I85" s="9"/>
      <c r="J85" s="60"/>
      <c r="K85" s="24"/>
      <c r="L85" s="9"/>
      <c r="M85" s="80"/>
      <c r="N85" s="48"/>
      <c r="O85" s="11"/>
      <c r="P85" s="11"/>
      <c r="Q85" s="50"/>
      <c r="R85" s="9"/>
      <c r="S85" s="60"/>
      <c r="T85" s="24"/>
      <c r="U85" s="29"/>
      <c r="V85" s="114"/>
      <c r="W85" s="14"/>
    </row>
    <row r="86" spans="1:23" s="8" customFormat="1" ht="16.5" customHeight="1" x14ac:dyDescent="0.2">
      <c r="A86" s="61"/>
      <c r="B86" s="36"/>
      <c r="C86" s="37"/>
      <c r="D86" s="38"/>
      <c r="E86" s="39"/>
      <c r="F86" s="40"/>
      <c r="G86" s="41"/>
      <c r="H86" s="64"/>
      <c r="I86" s="56"/>
      <c r="J86" s="62"/>
      <c r="K86" s="39"/>
      <c r="L86" s="56"/>
      <c r="M86" s="90"/>
      <c r="N86" s="39"/>
      <c r="O86" s="39"/>
      <c r="P86" s="39"/>
      <c r="Q86" s="64"/>
      <c r="R86" s="56"/>
      <c r="S86" s="62"/>
      <c r="T86" s="44" t="s">
        <v>77</v>
      </c>
      <c r="U86" s="45" t="s">
        <v>9</v>
      </c>
      <c r="V86" s="114"/>
      <c r="W86" s="14"/>
    </row>
    <row r="87" spans="1:23" s="8" customFormat="1" ht="16.5" customHeight="1" x14ac:dyDescent="0.2">
      <c r="A87" s="63"/>
      <c r="B87" s="21"/>
      <c r="C87" s="22"/>
      <c r="D87" s="23"/>
      <c r="E87" s="24"/>
      <c r="F87" s="25"/>
      <c r="G87" s="26"/>
      <c r="H87" s="9"/>
      <c r="I87" s="9"/>
      <c r="J87" s="60"/>
      <c r="K87" s="24"/>
      <c r="L87" s="9"/>
      <c r="M87" s="80"/>
      <c r="N87" s="24"/>
      <c r="O87" s="24"/>
      <c r="P87" s="24"/>
      <c r="Q87" s="9"/>
      <c r="R87" s="9"/>
      <c r="S87" s="60"/>
      <c r="T87" s="24"/>
      <c r="U87" s="29"/>
      <c r="V87" s="115" t="s">
        <v>65</v>
      </c>
      <c r="W87" s="14"/>
    </row>
    <row r="88" spans="1:23" s="8" customFormat="1" ht="16.5" customHeight="1" x14ac:dyDescent="0.2">
      <c r="A88" s="30">
        <f>MAX(A$7:A86)+1</f>
        <v>15</v>
      </c>
      <c r="B88" s="31">
        <f>MAX(B$7:B86)+1</f>
        <v>46301</v>
      </c>
      <c r="C88" s="32">
        <f>WEEKDAY(B88)</f>
        <v>3</v>
      </c>
      <c r="D88" s="23"/>
      <c r="E88" s="48"/>
      <c r="F88" s="51"/>
      <c r="G88" s="34"/>
      <c r="H88" s="50"/>
      <c r="I88" s="9"/>
      <c r="J88" s="60"/>
      <c r="K88" s="24"/>
      <c r="L88" s="9"/>
      <c r="M88" s="80"/>
      <c r="N88" s="48"/>
      <c r="O88" s="11"/>
      <c r="P88" s="11"/>
      <c r="Q88" s="50"/>
      <c r="R88" s="9"/>
      <c r="S88" s="60"/>
      <c r="T88" s="24"/>
      <c r="U88" s="29"/>
      <c r="V88" s="114" t="s">
        <v>66</v>
      </c>
      <c r="W88" s="14"/>
    </row>
    <row r="89" spans="1:23" s="8" customFormat="1" ht="16.5" customHeight="1" x14ac:dyDescent="0.2">
      <c r="A89" s="30"/>
      <c r="B89" s="31"/>
      <c r="C89" s="32"/>
      <c r="D89" s="23"/>
      <c r="E89" s="48"/>
      <c r="F89" s="51"/>
      <c r="G89" s="34"/>
      <c r="H89" s="50" t="s">
        <v>67</v>
      </c>
      <c r="I89" s="9"/>
      <c r="J89" s="60"/>
      <c r="K89" s="24"/>
      <c r="L89" s="9"/>
      <c r="M89" s="80"/>
      <c r="N89" s="48"/>
      <c r="O89" s="11"/>
      <c r="P89" s="11"/>
      <c r="Q89" s="50"/>
      <c r="R89" s="9"/>
      <c r="S89" s="60"/>
      <c r="T89" s="24"/>
      <c r="U89" s="29"/>
      <c r="V89" s="118" t="s">
        <v>43</v>
      </c>
      <c r="W89" s="14"/>
    </row>
    <row r="90" spans="1:23" s="8" customFormat="1" ht="16.5" customHeight="1" x14ac:dyDescent="0.2">
      <c r="A90" s="30"/>
      <c r="B90" s="31"/>
      <c r="C90" s="32"/>
      <c r="D90" s="23">
        <v>0.69097222222222221</v>
      </c>
      <c r="E90" s="48" t="s">
        <v>77</v>
      </c>
      <c r="F90" s="25" t="s">
        <v>15</v>
      </c>
      <c r="G90" s="34" t="s">
        <v>68</v>
      </c>
      <c r="H90" s="9"/>
      <c r="I90" s="14" t="s">
        <v>75</v>
      </c>
      <c r="J90" s="60"/>
      <c r="K90" s="24"/>
      <c r="L90" s="9"/>
      <c r="M90" s="80"/>
      <c r="N90" s="48"/>
      <c r="O90" s="24"/>
      <c r="P90" s="11"/>
      <c r="Q90" s="9"/>
      <c r="R90" s="14"/>
      <c r="S90" s="60"/>
      <c r="T90" s="24"/>
      <c r="U90" s="29"/>
      <c r="V90" s="114" t="s">
        <v>44</v>
      </c>
      <c r="W90" s="14"/>
    </row>
    <row r="91" spans="1:23" s="8" customFormat="1" ht="16.5" customHeight="1" x14ac:dyDescent="0.2">
      <c r="A91" s="30"/>
      <c r="B91" s="31"/>
      <c r="C91" s="32"/>
      <c r="D91" s="23">
        <v>0.76041666666666663</v>
      </c>
      <c r="E91" s="48" t="s">
        <v>14</v>
      </c>
      <c r="F91" s="25" t="s">
        <v>16</v>
      </c>
      <c r="G91" s="26"/>
      <c r="H91" s="50"/>
      <c r="I91" s="9"/>
      <c r="J91" s="60"/>
      <c r="K91" s="24"/>
      <c r="L91" s="9"/>
      <c r="M91" s="80"/>
      <c r="N91" s="48"/>
      <c r="O91" s="24"/>
      <c r="P91" s="24"/>
      <c r="Q91" s="50"/>
      <c r="R91" s="9"/>
      <c r="S91" s="60"/>
      <c r="T91" s="24"/>
      <c r="U91" s="29"/>
      <c r="V91" s="114" t="s">
        <v>38</v>
      </c>
      <c r="W91" s="14"/>
    </row>
    <row r="92" spans="1:23" s="8" customFormat="1" ht="16.5" customHeight="1" x14ac:dyDescent="0.2">
      <c r="A92" s="30"/>
      <c r="B92" s="31"/>
      <c r="C92" s="32"/>
      <c r="D92" s="23"/>
      <c r="E92" s="48"/>
      <c r="F92" s="25"/>
      <c r="G92" s="26"/>
      <c r="H92" s="50"/>
      <c r="I92" s="9"/>
      <c r="J92" s="60"/>
      <c r="K92" s="24"/>
      <c r="L92" s="9"/>
      <c r="M92" s="80"/>
      <c r="N92" s="48"/>
      <c r="O92" s="24"/>
      <c r="P92" s="24"/>
      <c r="Q92" s="50"/>
      <c r="R92" s="9"/>
      <c r="S92" s="60"/>
      <c r="T92" s="24"/>
      <c r="U92" s="29"/>
      <c r="V92" s="114" t="s">
        <v>69</v>
      </c>
      <c r="W92" s="14"/>
    </row>
    <row r="93" spans="1:23" s="8" customFormat="1" ht="16.5" customHeight="1" x14ac:dyDescent="0.2">
      <c r="A93" s="65"/>
      <c r="B93" s="36"/>
      <c r="C93" s="37"/>
      <c r="D93" s="38"/>
      <c r="E93" s="39"/>
      <c r="F93" s="40"/>
      <c r="G93" s="41"/>
      <c r="H93" s="56"/>
      <c r="I93" s="56"/>
      <c r="J93" s="62"/>
      <c r="K93" s="39"/>
      <c r="L93" s="56"/>
      <c r="M93" s="90"/>
      <c r="N93" s="39"/>
      <c r="O93" s="39"/>
      <c r="P93" s="39"/>
      <c r="Q93" s="56"/>
      <c r="R93" s="56"/>
      <c r="S93" s="62"/>
      <c r="T93" s="44" t="s">
        <v>7</v>
      </c>
      <c r="U93" s="45" t="s">
        <v>9</v>
      </c>
      <c r="V93" s="114"/>
      <c r="W93" s="14"/>
    </row>
    <row r="94" spans="1:23" s="8" customFormat="1" ht="16.5" customHeight="1" x14ac:dyDescent="0.2">
      <c r="A94" s="63"/>
      <c r="B94" s="21"/>
      <c r="C94" s="22"/>
      <c r="D94" s="23"/>
      <c r="E94" s="24"/>
      <c r="F94" s="25"/>
      <c r="G94" s="26"/>
      <c r="H94" s="9"/>
      <c r="I94" s="9"/>
      <c r="J94" s="60"/>
      <c r="K94" s="24"/>
      <c r="L94" s="9"/>
      <c r="M94" s="80"/>
      <c r="N94" s="24"/>
      <c r="O94" s="24"/>
      <c r="P94" s="24"/>
      <c r="Q94" s="9"/>
      <c r="R94" s="9"/>
      <c r="S94" s="60"/>
      <c r="T94" s="24"/>
      <c r="U94" s="29"/>
      <c r="V94" s="115" t="s">
        <v>39</v>
      </c>
      <c r="W94" s="14"/>
    </row>
    <row r="95" spans="1:23" s="8" customFormat="1" ht="16.5" customHeight="1" x14ac:dyDescent="0.2">
      <c r="A95" s="30">
        <f>MAX(A$7:A93)+1</f>
        <v>16</v>
      </c>
      <c r="B95" s="31">
        <f>MAX(B$7:B93)+1</f>
        <v>46302</v>
      </c>
      <c r="C95" s="32">
        <f>WEEKDAY(B95)</f>
        <v>4</v>
      </c>
      <c r="D95" s="23">
        <v>0.51041666666666663</v>
      </c>
      <c r="E95" s="47" t="s">
        <v>7</v>
      </c>
      <c r="F95" s="66" t="s">
        <v>10</v>
      </c>
      <c r="G95" s="34" t="s">
        <v>23</v>
      </c>
      <c r="H95" s="50"/>
      <c r="I95" s="9" t="s">
        <v>25</v>
      </c>
      <c r="J95" s="60"/>
      <c r="K95" s="24"/>
      <c r="L95" s="9"/>
      <c r="M95" s="80"/>
      <c r="N95" s="48"/>
      <c r="O95" s="110"/>
      <c r="P95" s="11"/>
      <c r="Q95" s="50"/>
      <c r="R95" s="9"/>
      <c r="S95" s="60"/>
      <c r="T95" s="24"/>
      <c r="U95" s="29"/>
      <c r="V95" s="114" t="s">
        <v>35</v>
      </c>
      <c r="W95" s="14"/>
    </row>
    <row r="96" spans="1:23" s="1" customFormat="1" ht="19" x14ac:dyDescent="0.6">
      <c r="A96" s="30"/>
      <c r="B96" s="31"/>
      <c r="C96" s="32"/>
      <c r="D96" s="23">
        <v>0.63194444444444442</v>
      </c>
      <c r="E96" s="47" t="s">
        <v>11</v>
      </c>
      <c r="F96" s="66" t="s">
        <v>12</v>
      </c>
      <c r="G96" s="26"/>
      <c r="H96" s="9"/>
      <c r="I96" s="9"/>
      <c r="J96" s="60"/>
      <c r="K96" s="24"/>
      <c r="L96" s="9"/>
      <c r="M96" s="80"/>
      <c r="N96" s="48"/>
      <c r="O96" s="110"/>
      <c r="P96" s="24"/>
      <c r="Q96" s="9"/>
      <c r="R96" s="9"/>
      <c r="S96" s="60"/>
      <c r="T96" s="24"/>
      <c r="U96" s="29"/>
      <c r="V96" s="114" t="s">
        <v>70</v>
      </c>
      <c r="W96" s="12"/>
    </row>
    <row r="97" spans="1:23" ht="18.75" customHeight="1" x14ac:dyDescent="0.6">
      <c r="A97" s="30"/>
      <c r="B97" s="31"/>
      <c r="C97" s="32"/>
      <c r="D97" s="23"/>
      <c r="E97" s="48"/>
      <c r="F97" s="25"/>
      <c r="G97" s="26"/>
      <c r="H97" s="50" t="s">
        <v>31</v>
      </c>
      <c r="I97" s="9"/>
      <c r="J97" s="60"/>
      <c r="K97" s="24"/>
      <c r="L97" s="9"/>
      <c r="M97" s="80"/>
      <c r="N97" s="48"/>
      <c r="O97" s="24"/>
      <c r="P97" s="24"/>
      <c r="Q97" s="50"/>
      <c r="R97" s="9"/>
      <c r="S97" s="60"/>
      <c r="T97" s="24"/>
      <c r="U97" s="29"/>
      <c r="V97" s="114"/>
      <c r="W97" s="12"/>
    </row>
    <row r="98" spans="1:23" ht="18.75" customHeight="1" thickBot="1" x14ac:dyDescent="0.65">
      <c r="A98" s="67"/>
      <c r="B98" s="68"/>
      <c r="C98" s="69"/>
      <c r="D98" s="70"/>
      <c r="E98" s="71"/>
      <c r="F98" s="72"/>
      <c r="G98" s="73"/>
      <c r="H98" s="74"/>
      <c r="I98" s="74"/>
      <c r="J98" s="75"/>
      <c r="K98" s="71"/>
      <c r="L98" s="74"/>
      <c r="M98" s="111"/>
      <c r="N98" s="71"/>
      <c r="O98" s="71"/>
      <c r="P98" s="71"/>
      <c r="Q98" s="74"/>
      <c r="R98" s="74"/>
      <c r="S98" s="75"/>
      <c r="T98" s="71"/>
      <c r="U98" s="76"/>
      <c r="V98" s="123"/>
      <c r="W98" s="12"/>
    </row>
    <row r="99" spans="1:23" ht="18.75" customHeight="1" x14ac:dyDescent="0.6">
      <c r="A99" s="77"/>
      <c r="B99" s="78"/>
      <c r="C99" s="79"/>
      <c r="D99" s="80"/>
      <c r="E99" s="9"/>
      <c r="F99" s="9"/>
      <c r="G99" s="9"/>
      <c r="H99" s="9"/>
      <c r="I99" s="9"/>
      <c r="J99" s="60"/>
      <c r="K99" s="24"/>
      <c r="L99" s="9"/>
      <c r="M99" s="80"/>
      <c r="N99" s="9"/>
      <c r="O99" s="9"/>
      <c r="P99" s="9"/>
      <c r="Q99" s="9"/>
      <c r="R99" s="9"/>
      <c r="S99" s="60"/>
      <c r="T99" s="24"/>
      <c r="U99" s="9"/>
      <c r="W99" s="12"/>
    </row>
    <row r="100" spans="1:23" ht="18.75" customHeight="1" x14ac:dyDescent="0.6">
      <c r="A100" s="77" t="s">
        <v>13</v>
      </c>
      <c r="B100" s="81"/>
      <c r="C100" s="82"/>
      <c r="D100" s="83"/>
      <c r="E100" s="84"/>
      <c r="F100" s="84"/>
      <c r="G100" s="84"/>
      <c r="H100" s="84"/>
      <c r="I100" s="84"/>
      <c r="J100" s="84"/>
      <c r="K100" s="84"/>
      <c r="L100" s="9"/>
      <c r="M100" s="83"/>
      <c r="N100" s="84"/>
      <c r="O100" s="84"/>
      <c r="P100" s="84"/>
      <c r="Q100" s="84"/>
      <c r="R100" s="84"/>
      <c r="S100" s="84"/>
      <c r="T100" s="84"/>
      <c r="U100" s="9"/>
    </row>
    <row r="101" spans="1:23" ht="18.75" customHeight="1" x14ac:dyDescent="0.6">
      <c r="A101" s="85"/>
    </row>
  </sheetData>
  <mergeCells count="21">
    <mergeCell ref="A5:A6"/>
    <mergeCell ref="B5:B6"/>
    <mergeCell ref="C5:C6"/>
    <mergeCell ref="D5:D6"/>
    <mergeCell ref="E5:F6"/>
    <mergeCell ref="K1:L1"/>
    <mergeCell ref="T1:U1"/>
    <mergeCell ref="K2:L2"/>
    <mergeCell ref="T2:U2"/>
    <mergeCell ref="A3:U3"/>
    <mergeCell ref="G5:L5"/>
    <mergeCell ref="M5:M6"/>
    <mergeCell ref="N5:O6"/>
    <mergeCell ref="P5:U5"/>
    <mergeCell ref="G6:L6"/>
    <mergeCell ref="P6:U6"/>
    <mergeCell ref="M7:U28"/>
    <mergeCell ref="I16:K16"/>
    <mergeCell ref="I25:K25"/>
    <mergeCell ref="H83:K83"/>
    <mergeCell ref="H84:K84"/>
  </mergeCells>
  <phoneticPr fontId="7"/>
  <printOptions horizontalCentered="1"/>
  <pageMargins left="0.59055118110236227" right="0.59055118110236227" top="0.59055118110236227" bottom="0.59055118110236227" header="0" footer="0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2026.5.8</vt:lpstr>
      <vt:lpstr>'2026.5.8'!Print_Area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久木原眞哉</cp:lastModifiedBy>
  <cp:lastPrinted>2026-05-06T00:28:01Z</cp:lastPrinted>
  <dcterms:created xsi:type="dcterms:W3CDTF">2016-07-22T10:05:50Z</dcterms:created>
  <dcterms:modified xsi:type="dcterms:W3CDTF">2026-05-08T06:15:29Z</dcterms:modified>
</cp:coreProperties>
</file>