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⑭令和8年度 ウォーレアイ（メレヨン）環礁現地調査・遺骨収集派遣\依頼\稟議書セット\"/>
    </mc:Choice>
  </mc:AlternateContent>
  <xr:revisionPtr revIDLastSave="0" documentId="13_ncr:1_{559C00CD-AAC9-499E-8095-FD22EB75646D}" xr6:coauthVersionLast="47" xr6:coauthVersionMax="47" xr10:uidLastSave="{00000000-0000-0000-0000-000000000000}"/>
  <bookViews>
    <workbookView xWindow="-110" yWindow="-110" windowWidth="19420" windowHeight="10300" xr2:uid="{2DB0555E-8D9F-4EF0-B49D-B67867F975C4}"/>
  </bookViews>
  <sheets>
    <sheet name="業者選定" sheetId="1" r:id="rId1"/>
  </sheets>
  <definedNames>
    <definedName name="_xlnm.Print_Area" localSheetId="0">業者選定!$A$3:$O$63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A32" i="1" s="1"/>
  <c r="B21" i="1"/>
  <c r="A21" i="1"/>
  <c r="B14" i="1"/>
  <c r="C7" i="1"/>
  <c r="A39" i="1" l="1"/>
  <c r="A44" i="1" s="1"/>
  <c r="B28" i="1"/>
  <c r="C14" i="1"/>
  <c r="B32" i="1"/>
  <c r="C32" i="1" s="1"/>
  <c r="C21" i="1"/>
  <c r="A50" i="1" l="1"/>
  <c r="A57" i="1"/>
  <c r="B39" i="1"/>
  <c r="C39" i="1" s="1"/>
  <c r="C28" i="1"/>
  <c r="B44" i="1" l="1"/>
  <c r="C44" i="1" l="1"/>
  <c r="B50" i="1"/>
  <c r="C50" i="1" s="1"/>
  <c r="B57" i="1" l="1"/>
  <c r="C57" i="1" s="1"/>
</calcChain>
</file>

<file path=xl/sharedStrings.xml><?xml version="1.0" encoding="utf-8"?>
<sst xmlns="http://schemas.openxmlformats.org/spreadsheetml/2006/main" count="109" uniqueCount="67">
  <si>
    <t>【別紙１】</t>
    <rPh sb="1" eb="3">
      <t>ベッシ</t>
    </rPh>
    <phoneticPr fontId="5"/>
  </si>
  <si>
    <t>2022.4.21現在</t>
    <rPh sb="9" eb="11">
      <t>ゲンザイ</t>
    </rPh>
    <phoneticPr fontId="5"/>
  </si>
  <si>
    <t>令和８年度 ウォーレアイ（メレヨン）環礁現地調査・遺骨収集派遣 日程表（案）</t>
    <rPh sb="0" eb="2">
      <t>レイワ</t>
    </rPh>
    <rPh sb="3" eb="4">
      <t>ネン</t>
    </rPh>
    <rPh sb="4" eb="5">
      <t>ド</t>
    </rPh>
    <rPh sb="18" eb="20">
      <t>カンショウ</t>
    </rPh>
    <rPh sb="20" eb="22">
      <t>ゲンチ</t>
    </rPh>
    <rPh sb="22" eb="24">
      <t>チョウサ</t>
    </rPh>
    <rPh sb="25" eb="27">
      <t>イコツ</t>
    </rPh>
    <rPh sb="27" eb="29">
      <t>シュウシュウ</t>
    </rPh>
    <rPh sb="29" eb="31">
      <t>ハケン</t>
    </rPh>
    <rPh sb="32" eb="34">
      <t>ニッテイ</t>
    </rPh>
    <rPh sb="34" eb="35">
      <t>ヒョウ</t>
    </rPh>
    <rPh sb="36" eb="37">
      <t>アン</t>
    </rPh>
    <phoneticPr fontId="8"/>
  </si>
  <si>
    <t>日次</t>
    <rPh sb="0" eb="2">
      <t>ニチジ</t>
    </rPh>
    <phoneticPr fontId="3"/>
  </si>
  <si>
    <t>月　日</t>
    <rPh sb="0" eb="1">
      <t>ツキ</t>
    </rPh>
    <rPh sb="2" eb="3">
      <t>ヒ</t>
    </rPh>
    <phoneticPr fontId="3"/>
  </si>
  <si>
    <t>曜日</t>
    <rPh sb="0" eb="2">
      <t>ヨウビ</t>
    </rPh>
    <phoneticPr fontId="3"/>
  </si>
  <si>
    <t>時間</t>
    <rPh sb="0" eb="2">
      <t>ジカン</t>
    </rPh>
    <phoneticPr fontId="8"/>
  </si>
  <si>
    <t>都市（空港）</t>
    <rPh sb="0" eb="2">
      <t>トシ</t>
    </rPh>
    <rPh sb="3" eb="5">
      <t>クウコウ</t>
    </rPh>
    <phoneticPr fontId="8"/>
  </si>
  <si>
    <t>行　動　及　び　概　要</t>
  </si>
  <si>
    <t>手配内容等</t>
    <rPh sb="0" eb="2">
      <t>テハイ</t>
    </rPh>
    <rPh sb="2" eb="4">
      <t>ナイヨウ</t>
    </rPh>
    <rPh sb="4" eb="5">
      <t>トウ</t>
    </rPh>
    <phoneticPr fontId="5"/>
  </si>
  <si>
    <t>【集合】（成田空港第１ターミナル）</t>
    <rPh sb="1" eb="3">
      <t>シュウゴウ</t>
    </rPh>
    <rPh sb="5" eb="7">
      <t>ナリタ</t>
    </rPh>
    <rPh sb="7" eb="9">
      <t>クウコウ</t>
    </rPh>
    <rPh sb="9" eb="10">
      <t>ダイ</t>
    </rPh>
    <phoneticPr fontId="5"/>
  </si>
  <si>
    <t>【結団式】</t>
    <rPh sb="1" eb="4">
      <t>ケツダンシキ</t>
    </rPh>
    <phoneticPr fontId="5"/>
  </si>
  <si>
    <t>成田</t>
    <rPh sb="0" eb="2">
      <t>ナリタ</t>
    </rPh>
    <phoneticPr fontId="8"/>
  </si>
  <si>
    <t>発</t>
    <rPh sb="0" eb="1">
      <t>ハツ</t>
    </rPh>
    <phoneticPr fontId="3"/>
  </si>
  <si>
    <t>（UA197）　　※毎日</t>
    <rPh sb="10" eb="12">
      <t>マイニチ</t>
    </rPh>
    <phoneticPr fontId="3"/>
  </si>
  <si>
    <t>グアム</t>
    <phoneticPr fontId="8"/>
  </si>
  <si>
    <t>着</t>
    <rPh sb="0" eb="1">
      <t>チャク</t>
    </rPh>
    <phoneticPr fontId="3"/>
  </si>
  <si>
    <t>23:35</t>
    <phoneticPr fontId="3"/>
  </si>
  <si>
    <t>グアム</t>
    <phoneticPr fontId="5"/>
  </si>
  <si>
    <t>（UA185）　　※火・土</t>
    <rPh sb="10" eb="11">
      <t>カ</t>
    </rPh>
    <rPh sb="12" eb="13">
      <t>ド</t>
    </rPh>
    <phoneticPr fontId="3"/>
  </si>
  <si>
    <t>機中</t>
    <rPh sb="0" eb="2">
      <t>キチュウ</t>
    </rPh>
    <phoneticPr fontId="5"/>
  </si>
  <si>
    <t>泊</t>
    <rPh sb="0" eb="1">
      <t>ハク</t>
    </rPh>
    <phoneticPr fontId="8"/>
  </si>
  <si>
    <t>車両：送迎（バン×１台）</t>
    <rPh sb="0" eb="2">
      <t>シャリョウ</t>
    </rPh>
    <rPh sb="3" eb="5">
      <t>ソウゲイ</t>
    </rPh>
    <rPh sb="10" eb="11">
      <t>ダイ</t>
    </rPh>
    <phoneticPr fontId="5"/>
  </si>
  <si>
    <t>01:10</t>
    <phoneticPr fontId="3"/>
  </si>
  <si>
    <t>ヤップ</t>
    <phoneticPr fontId="5"/>
  </si>
  <si>
    <t>通訳：送迎（１名）</t>
    <rPh sb="0" eb="2">
      <t>ツウヤク</t>
    </rPh>
    <rPh sb="3" eb="5">
      <t>ソウゲイ</t>
    </rPh>
    <rPh sb="7" eb="8">
      <t>メイ</t>
    </rPh>
    <phoneticPr fontId="3"/>
  </si>
  <si>
    <t>【ヤップ州政府表敬及び打合せ】</t>
    <rPh sb="4" eb="5">
      <t>シュウ</t>
    </rPh>
    <rPh sb="5" eb="7">
      <t>セイフ</t>
    </rPh>
    <rPh sb="7" eb="9">
      <t>ヒョウケイ</t>
    </rPh>
    <rPh sb="9" eb="10">
      <t>オヨ</t>
    </rPh>
    <rPh sb="11" eb="13">
      <t>ウチアワ</t>
    </rPh>
    <phoneticPr fontId="5"/>
  </si>
  <si>
    <t>【ヤップ州離島評議会表敬及び打合せ】</t>
    <rPh sb="4" eb="5">
      <t>シュウ</t>
    </rPh>
    <rPh sb="5" eb="7">
      <t>リトウ</t>
    </rPh>
    <rPh sb="7" eb="10">
      <t>ヒョウギカイ</t>
    </rPh>
    <rPh sb="10" eb="12">
      <t>ヒョウケイ</t>
    </rPh>
    <rPh sb="12" eb="13">
      <t>オヨ</t>
    </rPh>
    <rPh sb="14" eb="16">
      <t>ウチアワ</t>
    </rPh>
    <phoneticPr fontId="5"/>
  </si>
  <si>
    <t>車両：終日（バン×１台）</t>
    <rPh sb="0" eb="2">
      <t>シャリョウ</t>
    </rPh>
    <rPh sb="3" eb="5">
      <t>シュウジツ</t>
    </rPh>
    <rPh sb="10" eb="11">
      <t>ダイ</t>
    </rPh>
    <phoneticPr fontId="5"/>
  </si>
  <si>
    <t>【必要器材の買い出し】</t>
    <rPh sb="1" eb="3">
      <t>ヒツヨウ</t>
    </rPh>
    <rPh sb="3" eb="5">
      <t>キザイ</t>
    </rPh>
    <rPh sb="6" eb="7">
      <t>カ</t>
    </rPh>
    <rPh sb="8" eb="9">
      <t>ダ</t>
    </rPh>
    <phoneticPr fontId="5"/>
  </si>
  <si>
    <t>通訳：終日（１名）</t>
    <rPh sb="0" eb="2">
      <t>ツウヤク</t>
    </rPh>
    <rPh sb="3" eb="5">
      <t>シュウジツ</t>
    </rPh>
    <rPh sb="7" eb="8">
      <t>メイ</t>
    </rPh>
    <phoneticPr fontId="3"/>
  </si>
  <si>
    <t>ヤップ</t>
    <phoneticPr fontId="3"/>
  </si>
  <si>
    <t>（チャーター機） ※約2時間</t>
    <rPh sb="6" eb="7">
      <t>キ</t>
    </rPh>
    <rPh sb="10" eb="11">
      <t>ヤク</t>
    </rPh>
    <rPh sb="12" eb="14">
      <t>ジカン</t>
    </rPh>
    <phoneticPr fontId="3"/>
  </si>
  <si>
    <t>車両（ヤップ）：送迎（バン×１台）</t>
    <rPh sb="0" eb="2">
      <t>シャリョウ</t>
    </rPh>
    <rPh sb="8" eb="10">
      <t>ソウゲイ</t>
    </rPh>
    <rPh sb="15" eb="16">
      <t>ダイ</t>
    </rPh>
    <phoneticPr fontId="5"/>
  </si>
  <si>
    <t>フララップ</t>
    <phoneticPr fontId="3"/>
  </si>
  <si>
    <t>【フララップ島代表者へ表敬訪問】</t>
    <rPh sb="6" eb="7">
      <t>ジマ</t>
    </rPh>
    <rPh sb="7" eb="9">
      <t>ダイヒョウ</t>
    </rPh>
    <rPh sb="9" eb="10">
      <t>シャ</t>
    </rPh>
    <rPh sb="11" eb="13">
      <t>ヒョウケイ</t>
    </rPh>
    <rPh sb="13" eb="15">
      <t>ホウモン</t>
    </rPh>
    <phoneticPr fontId="5"/>
  </si>
  <si>
    <t>チャーター機（１機）</t>
    <rPh sb="5" eb="6">
      <t>キ</t>
    </rPh>
    <rPh sb="8" eb="9">
      <t>キ</t>
    </rPh>
    <phoneticPr fontId="3"/>
  </si>
  <si>
    <t>【作業準備 】</t>
    <rPh sb="1" eb="3">
      <t>サギョウ</t>
    </rPh>
    <rPh sb="3" eb="5">
      <t>ジュンビ</t>
    </rPh>
    <phoneticPr fontId="5"/>
  </si>
  <si>
    <t>ガイド：終日（１名）</t>
    <rPh sb="4" eb="6">
      <t>シュウジツ</t>
    </rPh>
    <rPh sb="8" eb="9">
      <t>メイ</t>
    </rPh>
    <phoneticPr fontId="3"/>
  </si>
  <si>
    <t>【現地案内人と打合せ 】</t>
    <rPh sb="1" eb="3">
      <t>ゲンチ</t>
    </rPh>
    <rPh sb="3" eb="6">
      <t>アンナイニン</t>
    </rPh>
    <rPh sb="7" eb="9">
      <t>ウチアワ</t>
    </rPh>
    <phoneticPr fontId="5"/>
  </si>
  <si>
    <t>車両（フララップ）：送迎（バン×１台）</t>
    <phoneticPr fontId="3"/>
  </si>
  <si>
    <t>フララップ</t>
    <phoneticPr fontId="5"/>
  </si>
  <si>
    <t>（スピードボート）</t>
    <phoneticPr fontId="3"/>
  </si>
  <si>
    <t>【遺骨収容】　タガイラップ島</t>
    <phoneticPr fontId="3"/>
  </si>
  <si>
    <t>スピードボート（１艘）</t>
    <rPh sb="9" eb="10">
      <t>ソウ</t>
    </rPh>
    <phoneticPr fontId="3"/>
  </si>
  <si>
    <t>【遺骨収容】　オッタカイ島</t>
    <phoneticPr fontId="3"/>
  </si>
  <si>
    <t>【遺骨調査】　ヤゲルガライル島</t>
    <phoneticPr fontId="3"/>
  </si>
  <si>
    <t>【作業道具の整理】</t>
    <phoneticPr fontId="3"/>
  </si>
  <si>
    <t>【遺骨整理、片付け】</t>
    <rPh sb="1" eb="3">
      <t>イコツ</t>
    </rPh>
    <rPh sb="3" eb="5">
      <t>セイリ</t>
    </rPh>
    <rPh sb="6" eb="8">
      <t>カタヅ</t>
    </rPh>
    <phoneticPr fontId="3"/>
  </si>
  <si>
    <t>（チャーター機） ※約3時間</t>
    <rPh sb="6" eb="7">
      <t>キ</t>
    </rPh>
    <rPh sb="10" eb="11">
      <t>ヤク</t>
    </rPh>
    <rPh sb="12" eb="14">
      <t>ジカン</t>
    </rPh>
    <phoneticPr fontId="3"/>
  </si>
  <si>
    <t>ガイド：半日（１名）</t>
    <rPh sb="4" eb="6">
      <t>ハンニチ</t>
    </rPh>
    <rPh sb="8" eb="9">
      <t>メイ</t>
    </rPh>
    <phoneticPr fontId="3"/>
  </si>
  <si>
    <t>車両（ヤップ）：半日（バン×１台）</t>
    <rPh sb="8" eb="10">
      <t>ハンニチ</t>
    </rPh>
    <phoneticPr fontId="3"/>
  </si>
  <si>
    <t>【ヤップ州政府結果報告】（遺骨持出許可書の取得）</t>
    <rPh sb="4" eb="5">
      <t>シュウ</t>
    </rPh>
    <rPh sb="5" eb="7">
      <t>セイフ</t>
    </rPh>
    <rPh sb="7" eb="9">
      <t>ケッカ</t>
    </rPh>
    <rPh sb="9" eb="11">
      <t>ホウコク</t>
    </rPh>
    <rPh sb="13" eb="15">
      <t>イコツ</t>
    </rPh>
    <rPh sb="15" eb="17">
      <t>モチダシ</t>
    </rPh>
    <rPh sb="17" eb="20">
      <t>キョカショ</t>
    </rPh>
    <rPh sb="21" eb="23">
      <t>シュトク</t>
    </rPh>
    <phoneticPr fontId="5"/>
  </si>
  <si>
    <t>【ヤップ州離島評議会結果報告】</t>
    <rPh sb="4" eb="5">
      <t>シュウ</t>
    </rPh>
    <rPh sb="5" eb="7">
      <t>リトウ</t>
    </rPh>
    <rPh sb="7" eb="10">
      <t>ヒョウギカイ</t>
    </rPh>
    <rPh sb="10" eb="14">
      <t>ケッカホウコク</t>
    </rPh>
    <phoneticPr fontId="5"/>
  </si>
  <si>
    <t>【ヤップ州警察遺骨安置・遺骨受領】</t>
    <rPh sb="4" eb="5">
      <t>シュウ</t>
    </rPh>
    <rPh sb="5" eb="7">
      <t>ケイサツ</t>
    </rPh>
    <rPh sb="7" eb="9">
      <t>イコツ</t>
    </rPh>
    <rPh sb="9" eb="11">
      <t>アンチ</t>
    </rPh>
    <rPh sb="12" eb="14">
      <t>イコツ</t>
    </rPh>
    <rPh sb="14" eb="16">
      <t>ジュリョウ</t>
    </rPh>
    <phoneticPr fontId="5"/>
  </si>
  <si>
    <t>【遺骨鑑定】</t>
    <rPh sb="1" eb="3">
      <t>イコツ</t>
    </rPh>
    <rPh sb="3" eb="5">
      <t>カンテイ</t>
    </rPh>
    <phoneticPr fontId="5"/>
  </si>
  <si>
    <t>【ユナイテッド航空ヤップ支店事務所と打合せ】（遺骨箱封印）</t>
    <rPh sb="7" eb="9">
      <t>コウクウ</t>
    </rPh>
    <rPh sb="12" eb="14">
      <t>シテン</t>
    </rPh>
    <rPh sb="14" eb="17">
      <t>ジムショ</t>
    </rPh>
    <rPh sb="18" eb="20">
      <t>ウチアワ</t>
    </rPh>
    <rPh sb="23" eb="25">
      <t>イコツ</t>
    </rPh>
    <rPh sb="25" eb="26">
      <t>バコ</t>
    </rPh>
    <rPh sb="26" eb="28">
      <t>フウイン</t>
    </rPh>
    <phoneticPr fontId="5"/>
  </si>
  <si>
    <t>車両：送迎（バン×１台）</t>
    <phoneticPr fontId="3"/>
  </si>
  <si>
    <t>（UA186）　　※水・日</t>
    <rPh sb="10" eb="11">
      <t>ミズ</t>
    </rPh>
    <rPh sb="12" eb="13">
      <t>ニチ</t>
    </rPh>
    <phoneticPr fontId="3"/>
  </si>
  <si>
    <t>通訳：送迎（１名）</t>
    <phoneticPr fontId="3"/>
  </si>
  <si>
    <t>グアム</t>
    <phoneticPr fontId="3"/>
  </si>
  <si>
    <t>（UA196）　　※毎日（火・木・土・日（UA868）7:05→9:55便あり）</t>
    <rPh sb="10" eb="12">
      <t>マイニチ</t>
    </rPh>
    <rPh sb="36" eb="37">
      <t>ビン</t>
    </rPh>
    <phoneticPr fontId="3"/>
  </si>
  <si>
    <t>成田</t>
    <rPh sb="0" eb="2">
      <t>ナリタ</t>
    </rPh>
    <phoneticPr fontId="3"/>
  </si>
  <si>
    <t>【検体引渡及び解団】</t>
    <rPh sb="1" eb="3">
      <t>ケンタイ</t>
    </rPh>
    <rPh sb="3" eb="5">
      <t>ヒキワタ</t>
    </rPh>
    <rPh sb="5" eb="6">
      <t>オヨ</t>
    </rPh>
    <rPh sb="7" eb="9">
      <t>カイダン</t>
    </rPh>
    <phoneticPr fontId="3"/>
  </si>
  <si>
    <t>※　日程は、現地事情等により変更することがある。</t>
    <rPh sb="2" eb="4">
      <t>ニッテイ</t>
    </rPh>
    <rPh sb="6" eb="8">
      <t>ゲンチ</t>
    </rPh>
    <rPh sb="8" eb="11">
      <t>ジジョウナド</t>
    </rPh>
    <rPh sb="14" eb="16">
      <t>ヘンコウ</t>
    </rPh>
    <phoneticPr fontId="8"/>
  </si>
  <si>
    <t>※　復路のグアム→成田の水曜日のUA828便は10/1~1/13、2/1~3/31の期間で運航中。</t>
    <rPh sb="2" eb="4">
      <t>フクロ</t>
    </rPh>
    <rPh sb="9" eb="11">
      <t>ナリタ</t>
    </rPh>
    <rPh sb="12" eb="15">
      <t>スイヨウビ</t>
    </rPh>
    <rPh sb="21" eb="22">
      <t>ビン</t>
    </rPh>
    <rPh sb="42" eb="44">
      <t>キカン</t>
    </rPh>
    <rPh sb="45" eb="47">
      <t>ウンコウ</t>
    </rPh>
    <rPh sb="47" eb="48">
      <t>ナカ</t>
    </rPh>
    <phoneticPr fontId="8"/>
  </si>
  <si>
    <t>※　３月１日のヤップデイ前後は避けること。</t>
    <rPh sb="3" eb="4">
      <t>ツキ</t>
    </rPh>
    <rPh sb="5" eb="6">
      <t>ニチ</t>
    </rPh>
    <rPh sb="12" eb="14">
      <t>ゼンゴ</t>
    </rPh>
    <rPh sb="15" eb="16">
      <t>サ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</si>
</sst>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aaa"/>
    <numFmt numFmtId="178" formatCode="hh:mm;@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メイリオ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b/>
      <sz val="16"/>
      <name val="メイリオ"/>
      <family val="3"/>
      <charset val="128"/>
    </font>
    <font>
      <i/>
      <sz val="6"/>
      <name val="Verdana"/>
      <family val="2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  <font>
      <b/>
      <sz val="1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5">
    <xf numFmtId="0" fontId="0" fillId="0" borderId="0" xfId="0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right"/>
    </xf>
    <xf numFmtId="49" fontId="7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49" fontId="9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right" vertical="center"/>
    </xf>
    <xf numFmtId="0" fontId="10" fillId="2" borderId="1" xfId="1" applyFont="1" applyFill="1" applyBorder="1" applyAlignment="1">
      <alignment vertical="center" textRotation="255"/>
    </xf>
    <xf numFmtId="0" fontId="10" fillId="2" borderId="2" xfId="1" applyFont="1" applyFill="1" applyBorder="1" applyAlignment="1">
      <alignment horizontal="center" vertical="center"/>
    </xf>
    <xf numFmtId="177" fontId="10" fillId="2" borderId="3" xfId="1" applyNumberFormat="1" applyFont="1" applyFill="1" applyBorder="1" applyAlignment="1">
      <alignment horizontal="center" vertical="center" textRotation="255"/>
    </xf>
    <xf numFmtId="178" fontId="10" fillId="2" borderId="4" xfId="1" applyNumberFormat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1" fontId="2" fillId="0" borderId="10" xfId="1" applyNumberFormat="1" applyFont="1" applyBorder="1" applyAlignment="1">
      <alignment horizontal="center" vertical="center"/>
    </xf>
    <xf numFmtId="176" fontId="12" fillId="0" borderId="11" xfId="1" applyNumberFormat="1" applyFont="1" applyBorder="1" applyAlignment="1">
      <alignment horizontal="center" vertical="center"/>
    </xf>
    <xf numFmtId="177" fontId="12" fillId="0" borderId="11" xfId="1" applyNumberFormat="1" applyFont="1" applyBorder="1" applyAlignment="1">
      <alignment horizontal="center" vertical="center"/>
    </xf>
    <xf numFmtId="178" fontId="12" fillId="0" borderId="12" xfId="1" applyNumberFormat="1" applyFont="1" applyBorder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2" fillId="0" borderId="13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14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2" fillId="0" borderId="14" xfId="1" applyFont="1" applyBorder="1" applyAlignment="1">
      <alignment horizontal="right" vertical="center"/>
    </xf>
    <xf numFmtId="0" fontId="1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14" fillId="0" borderId="16" xfId="1" applyFont="1" applyBorder="1" applyAlignment="1">
      <alignment vertical="center"/>
    </xf>
    <xf numFmtId="1" fontId="2" fillId="0" borderId="17" xfId="1" applyNumberFormat="1" applyFont="1" applyBorder="1" applyAlignment="1">
      <alignment horizontal="center" vertical="center"/>
    </xf>
    <xf numFmtId="176" fontId="12" fillId="0" borderId="18" xfId="1" applyNumberFormat="1" applyFont="1" applyBorder="1" applyAlignment="1">
      <alignment horizontal="center" vertical="center"/>
    </xf>
    <xf numFmtId="177" fontId="12" fillId="0" borderId="18" xfId="1" applyNumberFormat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20" fontId="2" fillId="0" borderId="0" xfId="1" applyNumberFormat="1" applyFont="1" applyAlignment="1">
      <alignment horizontal="left" vertical="center"/>
    </xf>
    <xf numFmtId="49" fontId="12" fillId="0" borderId="12" xfId="1" applyNumberFormat="1" applyFont="1" applyBorder="1" applyAlignment="1">
      <alignment horizontal="center" vertical="center"/>
    </xf>
    <xf numFmtId="20" fontId="12" fillId="0" borderId="0" xfId="1" applyNumberFormat="1" applyFont="1" applyAlignment="1">
      <alignment horizontal="distributed" vertical="center" shrinkToFit="1"/>
    </xf>
    <xf numFmtId="1" fontId="2" fillId="0" borderId="19" xfId="1" applyNumberFormat="1" applyFont="1" applyBorder="1" applyAlignment="1">
      <alignment horizontal="center" vertical="center"/>
    </xf>
    <xf numFmtId="176" fontId="12" fillId="0" borderId="20" xfId="1" applyNumberFormat="1" applyFont="1" applyBorder="1" applyAlignment="1">
      <alignment horizontal="center" vertical="center"/>
    </xf>
    <xf numFmtId="177" fontId="12" fillId="0" borderId="20" xfId="1" applyNumberFormat="1" applyFont="1" applyBorder="1" applyAlignment="1">
      <alignment horizontal="center" vertical="center"/>
    </xf>
    <xf numFmtId="178" fontId="12" fillId="0" borderId="21" xfId="1" applyNumberFormat="1" applyFont="1" applyBorder="1" applyAlignment="1">
      <alignment horizontal="center" vertical="center"/>
    </xf>
    <xf numFmtId="0" fontId="12" fillId="0" borderId="22" xfId="1" applyFont="1" applyBorder="1" applyAlignment="1">
      <alignment horizontal="distributed" vertical="center"/>
    </xf>
    <xf numFmtId="0" fontId="12" fillId="0" borderId="23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2" xfId="1" applyFont="1" applyBorder="1" applyAlignment="1">
      <alignment horizontal="left" vertical="center"/>
    </xf>
    <xf numFmtId="0" fontId="13" fillId="0" borderId="22" xfId="1" applyFont="1" applyBorder="1" applyAlignment="1">
      <alignment vertical="center"/>
    </xf>
    <xf numFmtId="0" fontId="12" fillId="0" borderId="22" xfId="1" applyFont="1" applyBorder="1" applyAlignment="1">
      <alignment vertical="center"/>
    </xf>
    <xf numFmtId="0" fontId="12" fillId="0" borderId="22" xfId="1" applyFont="1" applyBorder="1" applyAlignment="1">
      <alignment horizontal="right" vertical="center"/>
    </xf>
    <xf numFmtId="0" fontId="1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14" fillId="0" borderId="26" xfId="1" applyFont="1" applyBorder="1" applyAlignment="1">
      <alignment vertical="center"/>
    </xf>
    <xf numFmtId="178" fontId="2" fillId="0" borderId="12" xfId="1" applyNumberFormat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shrinkToFit="1"/>
    </xf>
    <xf numFmtId="0" fontId="12" fillId="0" borderId="0" xfId="1" applyFont="1" applyAlignment="1">
      <alignment horizontal="left" vertical="center" shrinkToFit="1"/>
    </xf>
    <xf numFmtId="0" fontId="12" fillId="0" borderId="0" xfId="1" applyFont="1" applyAlignment="1">
      <alignment horizontal="right" vertical="center" shrinkToFit="1"/>
    </xf>
    <xf numFmtId="0" fontId="14" fillId="0" borderId="16" xfId="1" applyFont="1" applyBorder="1" applyAlignment="1">
      <alignment vertical="center" shrinkToFit="1"/>
    </xf>
    <xf numFmtId="0" fontId="12" fillId="0" borderId="0" xfId="1" applyFont="1" applyAlignment="1">
      <alignment horizontal="distributed" vertical="center" shrinkToFit="1"/>
    </xf>
    <xf numFmtId="0" fontId="12" fillId="0" borderId="22" xfId="1" applyFont="1" applyBorder="1" applyAlignment="1">
      <alignment horizontal="distributed" vertical="center" shrinkToFit="1"/>
    </xf>
    <xf numFmtId="0" fontId="12" fillId="0" borderId="27" xfId="1" applyFont="1" applyBorder="1" applyAlignment="1">
      <alignment horizontal="distributed" vertical="center"/>
    </xf>
    <xf numFmtId="0" fontId="12" fillId="0" borderId="28" xfId="1" applyFont="1" applyBorder="1" applyAlignment="1">
      <alignment horizontal="distributed" vertical="center"/>
    </xf>
    <xf numFmtId="0" fontId="12" fillId="0" borderId="29" xfId="1" applyFont="1" applyBorder="1" applyAlignment="1">
      <alignment horizontal="center" vertical="center"/>
    </xf>
    <xf numFmtId="0" fontId="12" fillId="0" borderId="14" xfId="1" applyFont="1" applyBorder="1" applyAlignment="1">
      <alignment horizontal="left" vertical="center"/>
    </xf>
    <xf numFmtId="0" fontId="15" fillId="0" borderId="22" xfId="1" applyFont="1" applyBorder="1" applyAlignment="1">
      <alignment horizontal="left" vertical="center"/>
    </xf>
    <xf numFmtId="0" fontId="15" fillId="0" borderId="22" xfId="1" applyFont="1" applyBorder="1" applyAlignment="1">
      <alignment horizontal="right" vertical="center"/>
    </xf>
    <xf numFmtId="0" fontId="14" fillId="0" borderId="30" xfId="1" applyFont="1" applyBorder="1" applyAlignment="1">
      <alignment vertical="center"/>
    </xf>
    <xf numFmtId="0" fontId="15" fillId="0" borderId="14" xfId="1" applyFont="1" applyBorder="1" applyAlignment="1">
      <alignment vertical="center"/>
    </xf>
    <xf numFmtId="0" fontId="15" fillId="0" borderId="14" xfId="1" applyFont="1" applyBorder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right" vertical="center"/>
    </xf>
    <xf numFmtId="0" fontId="12" fillId="0" borderId="31" xfId="1" applyFont="1" applyBorder="1" applyAlignment="1">
      <alignment horizontal="distributed" vertical="center"/>
    </xf>
    <xf numFmtId="0" fontId="12" fillId="0" borderId="25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176" fontId="12" fillId="0" borderId="13" xfId="1" applyNumberFormat="1" applyFont="1" applyBorder="1" applyAlignment="1">
      <alignment horizontal="center" vertical="center"/>
    </xf>
    <xf numFmtId="177" fontId="12" fillId="0" borderId="13" xfId="1" applyNumberFormat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178" fontId="12" fillId="0" borderId="32" xfId="1" applyNumberFormat="1" applyFont="1" applyBorder="1" applyAlignment="1">
      <alignment horizontal="center" vertical="center"/>
    </xf>
    <xf numFmtId="20" fontId="2" fillId="0" borderId="0" xfId="1" applyNumberFormat="1" applyFont="1" applyAlignment="1">
      <alignment vertical="center"/>
    </xf>
    <xf numFmtId="1" fontId="2" fillId="0" borderId="33" xfId="1" applyNumberFormat="1" applyFont="1" applyBorder="1" applyAlignment="1">
      <alignment horizontal="center" vertical="center"/>
    </xf>
    <xf numFmtId="176" fontId="2" fillId="0" borderId="34" xfId="1" applyNumberFormat="1" applyFont="1" applyBorder="1" applyAlignment="1">
      <alignment horizontal="center" vertical="center"/>
    </xf>
    <xf numFmtId="177" fontId="2" fillId="0" borderId="34" xfId="1" applyNumberFormat="1" applyFont="1" applyBorder="1" applyAlignment="1">
      <alignment horizontal="center" vertical="center"/>
    </xf>
    <xf numFmtId="178" fontId="2" fillId="0" borderId="35" xfId="1" applyNumberFormat="1" applyFont="1" applyBorder="1" applyAlignment="1">
      <alignment horizontal="center" vertical="center"/>
    </xf>
    <xf numFmtId="0" fontId="2" fillId="0" borderId="36" xfId="1" applyFont="1" applyBorder="1" applyAlignment="1">
      <alignment horizontal="distributed" vertical="center" shrinkToFit="1"/>
    </xf>
    <xf numFmtId="0" fontId="2" fillId="0" borderId="37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6" xfId="1" applyFont="1" applyBorder="1" applyAlignment="1">
      <alignment horizontal="left" vertical="center"/>
    </xf>
    <xf numFmtId="0" fontId="2" fillId="0" borderId="36" xfId="1" applyFont="1" applyBorder="1" applyAlignment="1">
      <alignment horizontal="right" vertical="center"/>
    </xf>
    <xf numFmtId="0" fontId="10" fillId="0" borderId="36" xfId="1" applyFont="1" applyBorder="1" applyAlignment="1">
      <alignment vertical="center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vertical="center"/>
    </xf>
    <xf numFmtId="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distributed" vertical="center" shrinkToFit="1"/>
    </xf>
    <xf numFmtId="56" fontId="2" fillId="0" borderId="0" xfId="1" applyNumberFormat="1" applyFont="1" applyAlignment="1">
      <alignment horizontal="left" vertical="center"/>
    </xf>
    <xf numFmtId="0" fontId="15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5" fillId="0" borderId="0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right" vertical="center"/>
    </xf>
    <xf numFmtId="0" fontId="15" fillId="0" borderId="0" xfId="1" applyFont="1" applyBorder="1" applyAlignment="1">
      <alignment horizontal="left" vertical="center"/>
    </xf>
    <xf numFmtId="0" fontId="15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_kiyokoBLT1" xfId="1" xr:uid="{93BC7402-2A92-4CC7-A12B-F06AA06D71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EC6B6-3DBD-4E37-A981-B8FDE686F5E5}">
  <sheetPr>
    <pageSetUpPr fitToPage="1"/>
  </sheetPr>
  <dimension ref="A1:R72"/>
  <sheetViews>
    <sheetView tabSelected="1" view="pageBreakPreview" zoomScale="55" zoomScaleNormal="80" zoomScaleSheetLayoutView="55" workbookViewId="0">
      <selection activeCell="U9" sqref="U9"/>
    </sheetView>
  </sheetViews>
  <sheetFormatPr defaultRowHeight="25" customHeight="1" x14ac:dyDescent="0.2"/>
  <cols>
    <col min="1" max="1" width="4.26953125" style="1" customWidth="1"/>
    <col min="2" max="2" width="10" style="2" bestFit="1" customWidth="1"/>
    <col min="3" max="3" width="4.08984375" style="3" customWidth="1"/>
    <col min="4" max="4" width="7.90625" style="4" customWidth="1"/>
    <col min="5" max="5" width="19" style="5" customWidth="1"/>
    <col min="6" max="6" width="4" style="6" customWidth="1"/>
    <col min="7" max="7" width="2.90625" style="5" customWidth="1"/>
    <col min="8" max="8" width="19.81640625" style="5" customWidth="1"/>
    <col min="9" max="9" width="14.1796875" style="5" customWidth="1"/>
    <col min="10" max="10" width="14.7265625" style="5" customWidth="1"/>
    <col min="11" max="11" width="8.81640625" style="7" customWidth="1"/>
    <col min="12" max="12" width="4.6328125" style="7" customWidth="1"/>
    <col min="13" max="13" width="14.54296875" style="5" customWidth="1"/>
    <col min="14" max="14" width="3.7265625" style="5" customWidth="1"/>
    <col min="15" max="15" width="28.81640625" style="5" customWidth="1"/>
    <col min="16" max="16" width="8.7265625" style="9"/>
    <col min="17" max="252" width="8.7265625" style="5"/>
    <col min="253" max="253" width="4.26953125" style="5" customWidth="1"/>
    <col min="254" max="254" width="10" style="5" bestFit="1" customWidth="1"/>
    <col min="255" max="255" width="4.08984375" style="5" customWidth="1"/>
    <col min="256" max="256" width="7.90625" style="5" customWidth="1"/>
    <col min="257" max="257" width="20.6328125" style="5" customWidth="1"/>
    <col min="258" max="258" width="4" style="5" customWidth="1"/>
    <col min="259" max="259" width="2.90625" style="5" customWidth="1"/>
    <col min="260" max="261" width="21.08984375" style="5" customWidth="1"/>
    <col min="262" max="263" width="21" style="5" customWidth="1"/>
    <col min="264" max="264" width="5.36328125" style="5" customWidth="1"/>
    <col min="265" max="508" width="8.7265625" style="5"/>
    <col min="509" max="509" width="4.26953125" style="5" customWidth="1"/>
    <col min="510" max="510" width="10" style="5" bestFit="1" customWidth="1"/>
    <col min="511" max="511" width="4.08984375" style="5" customWidth="1"/>
    <col min="512" max="512" width="7.90625" style="5" customWidth="1"/>
    <col min="513" max="513" width="20.6328125" style="5" customWidth="1"/>
    <col min="514" max="514" width="4" style="5" customWidth="1"/>
    <col min="515" max="515" width="2.90625" style="5" customWidth="1"/>
    <col min="516" max="517" width="21.08984375" style="5" customWidth="1"/>
    <col min="518" max="519" width="21" style="5" customWidth="1"/>
    <col min="520" max="520" width="5.36328125" style="5" customWidth="1"/>
    <col min="521" max="764" width="8.7265625" style="5"/>
    <col min="765" max="765" width="4.26953125" style="5" customWidth="1"/>
    <col min="766" max="766" width="10" style="5" bestFit="1" customWidth="1"/>
    <col min="767" max="767" width="4.08984375" style="5" customWidth="1"/>
    <col min="768" max="768" width="7.90625" style="5" customWidth="1"/>
    <col min="769" max="769" width="20.6328125" style="5" customWidth="1"/>
    <col min="770" max="770" width="4" style="5" customWidth="1"/>
    <col min="771" max="771" width="2.90625" style="5" customWidth="1"/>
    <col min="772" max="773" width="21.08984375" style="5" customWidth="1"/>
    <col min="774" max="775" width="21" style="5" customWidth="1"/>
    <col min="776" max="776" width="5.36328125" style="5" customWidth="1"/>
    <col min="777" max="1020" width="8.7265625" style="5"/>
    <col min="1021" max="1021" width="4.26953125" style="5" customWidth="1"/>
    <col min="1022" max="1022" width="10" style="5" bestFit="1" customWidth="1"/>
    <col min="1023" max="1023" width="4.08984375" style="5" customWidth="1"/>
    <col min="1024" max="1024" width="7.90625" style="5" customWidth="1"/>
    <col min="1025" max="1025" width="20.6328125" style="5" customWidth="1"/>
    <col min="1026" max="1026" width="4" style="5" customWidth="1"/>
    <col min="1027" max="1027" width="2.90625" style="5" customWidth="1"/>
    <col min="1028" max="1029" width="21.08984375" style="5" customWidth="1"/>
    <col min="1030" max="1031" width="21" style="5" customWidth="1"/>
    <col min="1032" max="1032" width="5.36328125" style="5" customWidth="1"/>
    <col min="1033" max="1276" width="8.7265625" style="5"/>
    <col min="1277" max="1277" width="4.26953125" style="5" customWidth="1"/>
    <col min="1278" max="1278" width="10" style="5" bestFit="1" customWidth="1"/>
    <col min="1279" max="1279" width="4.08984375" style="5" customWidth="1"/>
    <col min="1280" max="1280" width="7.90625" style="5" customWidth="1"/>
    <col min="1281" max="1281" width="20.6328125" style="5" customWidth="1"/>
    <col min="1282" max="1282" width="4" style="5" customWidth="1"/>
    <col min="1283" max="1283" width="2.90625" style="5" customWidth="1"/>
    <col min="1284" max="1285" width="21.08984375" style="5" customWidth="1"/>
    <col min="1286" max="1287" width="21" style="5" customWidth="1"/>
    <col min="1288" max="1288" width="5.36328125" style="5" customWidth="1"/>
    <col min="1289" max="1532" width="8.7265625" style="5"/>
    <col min="1533" max="1533" width="4.26953125" style="5" customWidth="1"/>
    <col min="1534" max="1534" width="10" style="5" bestFit="1" customWidth="1"/>
    <col min="1535" max="1535" width="4.08984375" style="5" customWidth="1"/>
    <col min="1536" max="1536" width="7.90625" style="5" customWidth="1"/>
    <col min="1537" max="1537" width="20.6328125" style="5" customWidth="1"/>
    <col min="1538" max="1538" width="4" style="5" customWidth="1"/>
    <col min="1539" max="1539" width="2.90625" style="5" customWidth="1"/>
    <col min="1540" max="1541" width="21.08984375" style="5" customWidth="1"/>
    <col min="1542" max="1543" width="21" style="5" customWidth="1"/>
    <col min="1544" max="1544" width="5.36328125" style="5" customWidth="1"/>
    <col min="1545" max="1788" width="8.7265625" style="5"/>
    <col min="1789" max="1789" width="4.26953125" style="5" customWidth="1"/>
    <col min="1790" max="1790" width="10" style="5" bestFit="1" customWidth="1"/>
    <col min="1791" max="1791" width="4.08984375" style="5" customWidth="1"/>
    <col min="1792" max="1792" width="7.90625" style="5" customWidth="1"/>
    <col min="1793" max="1793" width="20.6328125" style="5" customWidth="1"/>
    <col min="1794" max="1794" width="4" style="5" customWidth="1"/>
    <col min="1795" max="1795" width="2.90625" style="5" customWidth="1"/>
    <col min="1796" max="1797" width="21.08984375" style="5" customWidth="1"/>
    <col min="1798" max="1799" width="21" style="5" customWidth="1"/>
    <col min="1800" max="1800" width="5.36328125" style="5" customWidth="1"/>
    <col min="1801" max="2044" width="8.7265625" style="5"/>
    <col min="2045" max="2045" width="4.26953125" style="5" customWidth="1"/>
    <col min="2046" max="2046" width="10" style="5" bestFit="1" customWidth="1"/>
    <col min="2047" max="2047" width="4.08984375" style="5" customWidth="1"/>
    <col min="2048" max="2048" width="7.90625" style="5" customWidth="1"/>
    <col min="2049" max="2049" width="20.6328125" style="5" customWidth="1"/>
    <col min="2050" max="2050" width="4" style="5" customWidth="1"/>
    <col min="2051" max="2051" width="2.90625" style="5" customWidth="1"/>
    <col min="2052" max="2053" width="21.08984375" style="5" customWidth="1"/>
    <col min="2054" max="2055" width="21" style="5" customWidth="1"/>
    <col min="2056" max="2056" width="5.36328125" style="5" customWidth="1"/>
    <col min="2057" max="2300" width="8.7265625" style="5"/>
    <col min="2301" max="2301" width="4.26953125" style="5" customWidth="1"/>
    <col min="2302" max="2302" width="10" style="5" bestFit="1" customWidth="1"/>
    <col min="2303" max="2303" width="4.08984375" style="5" customWidth="1"/>
    <col min="2304" max="2304" width="7.90625" style="5" customWidth="1"/>
    <col min="2305" max="2305" width="20.6328125" style="5" customWidth="1"/>
    <col min="2306" max="2306" width="4" style="5" customWidth="1"/>
    <col min="2307" max="2307" width="2.90625" style="5" customWidth="1"/>
    <col min="2308" max="2309" width="21.08984375" style="5" customWidth="1"/>
    <col min="2310" max="2311" width="21" style="5" customWidth="1"/>
    <col min="2312" max="2312" width="5.36328125" style="5" customWidth="1"/>
    <col min="2313" max="2556" width="8.7265625" style="5"/>
    <col min="2557" max="2557" width="4.26953125" style="5" customWidth="1"/>
    <col min="2558" max="2558" width="10" style="5" bestFit="1" customWidth="1"/>
    <col min="2559" max="2559" width="4.08984375" style="5" customWidth="1"/>
    <col min="2560" max="2560" width="7.90625" style="5" customWidth="1"/>
    <col min="2561" max="2561" width="20.6328125" style="5" customWidth="1"/>
    <col min="2562" max="2562" width="4" style="5" customWidth="1"/>
    <col min="2563" max="2563" width="2.90625" style="5" customWidth="1"/>
    <col min="2564" max="2565" width="21.08984375" style="5" customWidth="1"/>
    <col min="2566" max="2567" width="21" style="5" customWidth="1"/>
    <col min="2568" max="2568" width="5.36328125" style="5" customWidth="1"/>
    <col min="2569" max="2812" width="8.7265625" style="5"/>
    <col min="2813" max="2813" width="4.26953125" style="5" customWidth="1"/>
    <col min="2814" max="2814" width="10" style="5" bestFit="1" customWidth="1"/>
    <col min="2815" max="2815" width="4.08984375" style="5" customWidth="1"/>
    <col min="2816" max="2816" width="7.90625" style="5" customWidth="1"/>
    <col min="2817" max="2817" width="20.6328125" style="5" customWidth="1"/>
    <col min="2818" max="2818" width="4" style="5" customWidth="1"/>
    <col min="2819" max="2819" width="2.90625" style="5" customWidth="1"/>
    <col min="2820" max="2821" width="21.08984375" style="5" customWidth="1"/>
    <col min="2822" max="2823" width="21" style="5" customWidth="1"/>
    <col min="2824" max="2824" width="5.36328125" style="5" customWidth="1"/>
    <col min="2825" max="3068" width="8.7265625" style="5"/>
    <col min="3069" max="3069" width="4.26953125" style="5" customWidth="1"/>
    <col min="3070" max="3070" width="10" style="5" bestFit="1" customWidth="1"/>
    <col min="3071" max="3071" width="4.08984375" style="5" customWidth="1"/>
    <col min="3072" max="3072" width="7.90625" style="5" customWidth="1"/>
    <col min="3073" max="3073" width="20.6328125" style="5" customWidth="1"/>
    <col min="3074" max="3074" width="4" style="5" customWidth="1"/>
    <col min="3075" max="3075" width="2.90625" style="5" customWidth="1"/>
    <col min="3076" max="3077" width="21.08984375" style="5" customWidth="1"/>
    <col min="3078" max="3079" width="21" style="5" customWidth="1"/>
    <col min="3080" max="3080" width="5.36328125" style="5" customWidth="1"/>
    <col min="3081" max="3324" width="8.7265625" style="5"/>
    <col min="3325" max="3325" width="4.26953125" style="5" customWidth="1"/>
    <col min="3326" max="3326" width="10" style="5" bestFit="1" customWidth="1"/>
    <col min="3327" max="3327" width="4.08984375" style="5" customWidth="1"/>
    <col min="3328" max="3328" width="7.90625" style="5" customWidth="1"/>
    <col min="3329" max="3329" width="20.6328125" style="5" customWidth="1"/>
    <col min="3330" max="3330" width="4" style="5" customWidth="1"/>
    <col min="3331" max="3331" width="2.90625" style="5" customWidth="1"/>
    <col min="3332" max="3333" width="21.08984375" style="5" customWidth="1"/>
    <col min="3334" max="3335" width="21" style="5" customWidth="1"/>
    <col min="3336" max="3336" width="5.36328125" style="5" customWidth="1"/>
    <col min="3337" max="3580" width="8.7265625" style="5"/>
    <col min="3581" max="3581" width="4.26953125" style="5" customWidth="1"/>
    <col min="3582" max="3582" width="10" style="5" bestFit="1" customWidth="1"/>
    <col min="3583" max="3583" width="4.08984375" style="5" customWidth="1"/>
    <col min="3584" max="3584" width="7.90625" style="5" customWidth="1"/>
    <col min="3585" max="3585" width="20.6328125" style="5" customWidth="1"/>
    <col min="3586" max="3586" width="4" style="5" customWidth="1"/>
    <col min="3587" max="3587" width="2.90625" style="5" customWidth="1"/>
    <col min="3588" max="3589" width="21.08984375" style="5" customWidth="1"/>
    <col min="3590" max="3591" width="21" style="5" customWidth="1"/>
    <col min="3592" max="3592" width="5.36328125" style="5" customWidth="1"/>
    <col min="3593" max="3836" width="8.7265625" style="5"/>
    <col min="3837" max="3837" width="4.26953125" style="5" customWidth="1"/>
    <col min="3838" max="3838" width="10" style="5" bestFit="1" customWidth="1"/>
    <col min="3839" max="3839" width="4.08984375" style="5" customWidth="1"/>
    <col min="3840" max="3840" width="7.90625" style="5" customWidth="1"/>
    <col min="3841" max="3841" width="20.6328125" style="5" customWidth="1"/>
    <col min="3842" max="3842" width="4" style="5" customWidth="1"/>
    <col min="3843" max="3843" width="2.90625" style="5" customWidth="1"/>
    <col min="3844" max="3845" width="21.08984375" style="5" customWidth="1"/>
    <col min="3846" max="3847" width="21" style="5" customWidth="1"/>
    <col min="3848" max="3848" width="5.36328125" style="5" customWidth="1"/>
    <col min="3849" max="4092" width="8.7265625" style="5"/>
    <col min="4093" max="4093" width="4.26953125" style="5" customWidth="1"/>
    <col min="4094" max="4094" width="10" style="5" bestFit="1" customWidth="1"/>
    <col min="4095" max="4095" width="4.08984375" style="5" customWidth="1"/>
    <col min="4096" max="4096" width="7.90625" style="5" customWidth="1"/>
    <col min="4097" max="4097" width="20.6328125" style="5" customWidth="1"/>
    <col min="4098" max="4098" width="4" style="5" customWidth="1"/>
    <col min="4099" max="4099" width="2.90625" style="5" customWidth="1"/>
    <col min="4100" max="4101" width="21.08984375" style="5" customWidth="1"/>
    <col min="4102" max="4103" width="21" style="5" customWidth="1"/>
    <col min="4104" max="4104" width="5.36328125" style="5" customWidth="1"/>
    <col min="4105" max="4348" width="8.7265625" style="5"/>
    <col min="4349" max="4349" width="4.26953125" style="5" customWidth="1"/>
    <col min="4350" max="4350" width="10" style="5" bestFit="1" customWidth="1"/>
    <col min="4351" max="4351" width="4.08984375" style="5" customWidth="1"/>
    <col min="4352" max="4352" width="7.90625" style="5" customWidth="1"/>
    <col min="4353" max="4353" width="20.6328125" style="5" customWidth="1"/>
    <col min="4354" max="4354" width="4" style="5" customWidth="1"/>
    <col min="4355" max="4355" width="2.90625" style="5" customWidth="1"/>
    <col min="4356" max="4357" width="21.08984375" style="5" customWidth="1"/>
    <col min="4358" max="4359" width="21" style="5" customWidth="1"/>
    <col min="4360" max="4360" width="5.36328125" style="5" customWidth="1"/>
    <col min="4361" max="4604" width="8.7265625" style="5"/>
    <col min="4605" max="4605" width="4.26953125" style="5" customWidth="1"/>
    <col min="4606" max="4606" width="10" style="5" bestFit="1" customWidth="1"/>
    <col min="4607" max="4607" width="4.08984375" style="5" customWidth="1"/>
    <col min="4608" max="4608" width="7.90625" style="5" customWidth="1"/>
    <col min="4609" max="4609" width="20.6328125" style="5" customWidth="1"/>
    <col min="4610" max="4610" width="4" style="5" customWidth="1"/>
    <col min="4611" max="4611" width="2.90625" style="5" customWidth="1"/>
    <col min="4612" max="4613" width="21.08984375" style="5" customWidth="1"/>
    <col min="4614" max="4615" width="21" style="5" customWidth="1"/>
    <col min="4616" max="4616" width="5.36328125" style="5" customWidth="1"/>
    <col min="4617" max="4860" width="8.7265625" style="5"/>
    <col min="4861" max="4861" width="4.26953125" style="5" customWidth="1"/>
    <col min="4862" max="4862" width="10" style="5" bestFit="1" customWidth="1"/>
    <col min="4863" max="4863" width="4.08984375" style="5" customWidth="1"/>
    <col min="4864" max="4864" width="7.90625" style="5" customWidth="1"/>
    <col min="4865" max="4865" width="20.6328125" style="5" customWidth="1"/>
    <col min="4866" max="4866" width="4" style="5" customWidth="1"/>
    <col min="4867" max="4867" width="2.90625" style="5" customWidth="1"/>
    <col min="4868" max="4869" width="21.08984375" style="5" customWidth="1"/>
    <col min="4870" max="4871" width="21" style="5" customWidth="1"/>
    <col min="4872" max="4872" width="5.36328125" style="5" customWidth="1"/>
    <col min="4873" max="5116" width="8.7265625" style="5"/>
    <col min="5117" max="5117" width="4.26953125" style="5" customWidth="1"/>
    <col min="5118" max="5118" width="10" style="5" bestFit="1" customWidth="1"/>
    <col min="5119" max="5119" width="4.08984375" style="5" customWidth="1"/>
    <col min="5120" max="5120" width="7.90625" style="5" customWidth="1"/>
    <col min="5121" max="5121" width="20.6328125" style="5" customWidth="1"/>
    <col min="5122" max="5122" width="4" style="5" customWidth="1"/>
    <col min="5123" max="5123" width="2.90625" style="5" customWidth="1"/>
    <col min="5124" max="5125" width="21.08984375" style="5" customWidth="1"/>
    <col min="5126" max="5127" width="21" style="5" customWidth="1"/>
    <col min="5128" max="5128" width="5.36328125" style="5" customWidth="1"/>
    <col min="5129" max="5372" width="8.7265625" style="5"/>
    <col min="5373" max="5373" width="4.26953125" style="5" customWidth="1"/>
    <col min="5374" max="5374" width="10" style="5" bestFit="1" customWidth="1"/>
    <col min="5375" max="5375" width="4.08984375" style="5" customWidth="1"/>
    <col min="5376" max="5376" width="7.90625" style="5" customWidth="1"/>
    <col min="5377" max="5377" width="20.6328125" style="5" customWidth="1"/>
    <col min="5378" max="5378" width="4" style="5" customWidth="1"/>
    <col min="5379" max="5379" width="2.90625" style="5" customWidth="1"/>
    <col min="5380" max="5381" width="21.08984375" style="5" customWidth="1"/>
    <col min="5382" max="5383" width="21" style="5" customWidth="1"/>
    <col min="5384" max="5384" width="5.36328125" style="5" customWidth="1"/>
    <col min="5385" max="5628" width="8.7265625" style="5"/>
    <col min="5629" max="5629" width="4.26953125" style="5" customWidth="1"/>
    <col min="5630" max="5630" width="10" style="5" bestFit="1" customWidth="1"/>
    <col min="5631" max="5631" width="4.08984375" style="5" customWidth="1"/>
    <col min="5632" max="5632" width="7.90625" style="5" customWidth="1"/>
    <col min="5633" max="5633" width="20.6328125" style="5" customWidth="1"/>
    <col min="5634" max="5634" width="4" style="5" customWidth="1"/>
    <col min="5635" max="5635" width="2.90625" style="5" customWidth="1"/>
    <col min="5636" max="5637" width="21.08984375" style="5" customWidth="1"/>
    <col min="5638" max="5639" width="21" style="5" customWidth="1"/>
    <col min="5640" max="5640" width="5.36328125" style="5" customWidth="1"/>
    <col min="5641" max="5884" width="8.7265625" style="5"/>
    <col min="5885" max="5885" width="4.26953125" style="5" customWidth="1"/>
    <col min="5886" max="5886" width="10" style="5" bestFit="1" customWidth="1"/>
    <col min="5887" max="5887" width="4.08984375" style="5" customWidth="1"/>
    <col min="5888" max="5888" width="7.90625" style="5" customWidth="1"/>
    <col min="5889" max="5889" width="20.6328125" style="5" customWidth="1"/>
    <col min="5890" max="5890" width="4" style="5" customWidth="1"/>
    <col min="5891" max="5891" width="2.90625" style="5" customWidth="1"/>
    <col min="5892" max="5893" width="21.08984375" style="5" customWidth="1"/>
    <col min="5894" max="5895" width="21" style="5" customWidth="1"/>
    <col min="5896" max="5896" width="5.36328125" style="5" customWidth="1"/>
    <col min="5897" max="6140" width="8.7265625" style="5"/>
    <col min="6141" max="6141" width="4.26953125" style="5" customWidth="1"/>
    <col min="6142" max="6142" width="10" style="5" bestFit="1" customWidth="1"/>
    <col min="6143" max="6143" width="4.08984375" style="5" customWidth="1"/>
    <col min="6144" max="6144" width="7.90625" style="5" customWidth="1"/>
    <col min="6145" max="6145" width="20.6328125" style="5" customWidth="1"/>
    <col min="6146" max="6146" width="4" style="5" customWidth="1"/>
    <col min="6147" max="6147" width="2.90625" style="5" customWidth="1"/>
    <col min="6148" max="6149" width="21.08984375" style="5" customWidth="1"/>
    <col min="6150" max="6151" width="21" style="5" customWidth="1"/>
    <col min="6152" max="6152" width="5.36328125" style="5" customWidth="1"/>
    <col min="6153" max="6396" width="8.7265625" style="5"/>
    <col min="6397" max="6397" width="4.26953125" style="5" customWidth="1"/>
    <col min="6398" max="6398" width="10" style="5" bestFit="1" customWidth="1"/>
    <col min="6399" max="6399" width="4.08984375" style="5" customWidth="1"/>
    <col min="6400" max="6400" width="7.90625" style="5" customWidth="1"/>
    <col min="6401" max="6401" width="20.6328125" style="5" customWidth="1"/>
    <col min="6402" max="6402" width="4" style="5" customWidth="1"/>
    <col min="6403" max="6403" width="2.90625" style="5" customWidth="1"/>
    <col min="6404" max="6405" width="21.08984375" style="5" customWidth="1"/>
    <col min="6406" max="6407" width="21" style="5" customWidth="1"/>
    <col min="6408" max="6408" width="5.36328125" style="5" customWidth="1"/>
    <col min="6409" max="6652" width="8.7265625" style="5"/>
    <col min="6653" max="6653" width="4.26953125" style="5" customWidth="1"/>
    <col min="6654" max="6654" width="10" style="5" bestFit="1" customWidth="1"/>
    <col min="6655" max="6655" width="4.08984375" style="5" customWidth="1"/>
    <col min="6656" max="6656" width="7.90625" style="5" customWidth="1"/>
    <col min="6657" max="6657" width="20.6328125" style="5" customWidth="1"/>
    <col min="6658" max="6658" width="4" style="5" customWidth="1"/>
    <col min="6659" max="6659" width="2.90625" style="5" customWidth="1"/>
    <col min="6660" max="6661" width="21.08984375" style="5" customWidth="1"/>
    <col min="6662" max="6663" width="21" style="5" customWidth="1"/>
    <col min="6664" max="6664" width="5.36328125" style="5" customWidth="1"/>
    <col min="6665" max="6908" width="8.7265625" style="5"/>
    <col min="6909" max="6909" width="4.26953125" style="5" customWidth="1"/>
    <col min="6910" max="6910" width="10" style="5" bestFit="1" customWidth="1"/>
    <col min="6911" max="6911" width="4.08984375" style="5" customWidth="1"/>
    <col min="6912" max="6912" width="7.90625" style="5" customWidth="1"/>
    <col min="6913" max="6913" width="20.6328125" style="5" customWidth="1"/>
    <col min="6914" max="6914" width="4" style="5" customWidth="1"/>
    <col min="6915" max="6915" width="2.90625" style="5" customWidth="1"/>
    <col min="6916" max="6917" width="21.08984375" style="5" customWidth="1"/>
    <col min="6918" max="6919" width="21" style="5" customWidth="1"/>
    <col min="6920" max="6920" width="5.36328125" style="5" customWidth="1"/>
    <col min="6921" max="7164" width="8.7265625" style="5"/>
    <col min="7165" max="7165" width="4.26953125" style="5" customWidth="1"/>
    <col min="7166" max="7166" width="10" style="5" bestFit="1" customWidth="1"/>
    <col min="7167" max="7167" width="4.08984375" style="5" customWidth="1"/>
    <col min="7168" max="7168" width="7.90625" style="5" customWidth="1"/>
    <col min="7169" max="7169" width="20.6328125" style="5" customWidth="1"/>
    <col min="7170" max="7170" width="4" style="5" customWidth="1"/>
    <col min="7171" max="7171" width="2.90625" style="5" customWidth="1"/>
    <col min="7172" max="7173" width="21.08984375" style="5" customWidth="1"/>
    <col min="7174" max="7175" width="21" style="5" customWidth="1"/>
    <col min="7176" max="7176" width="5.36328125" style="5" customWidth="1"/>
    <col min="7177" max="7420" width="8.7265625" style="5"/>
    <col min="7421" max="7421" width="4.26953125" style="5" customWidth="1"/>
    <col min="7422" max="7422" width="10" style="5" bestFit="1" customWidth="1"/>
    <col min="7423" max="7423" width="4.08984375" style="5" customWidth="1"/>
    <col min="7424" max="7424" width="7.90625" style="5" customWidth="1"/>
    <col min="7425" max="7425" width="20.6328125" style="5" customWidth="1"/>
    <col min="7426" max="7426" width="4" style="5" customWidth="1"/>
    <col min="7427" max="7427" width="2.90625" style="5" customWidth="1"/>
    <col min="7428" max="7429" width="21.08984375" style="5" customWidth="1"/>
    <col min="7430" max="7431" width="21" style="5" customWidth="1"/>
    <col min="7432" max="7432" width="5.36328125" style="5" customWidth="1"/>
    <col min="7433" max="7676" width="8.7265625" style="5"/>
    <col min="7677" max="7677" width="4.26953125" style="5" customWidth="1"/>
    <col min="7678" max="7678" width="10" style="5" bestFit="1" customWidth="1"/>
    <col min="7679" max="7679" width="4.08984375" style="5" customWidth="1"/>
    <col min="7680" max="7680" width="7.90625" style="5" customWidth="1"/>
    <col min="7681" max="7681" width="20.6328125" style="5" customWidth="1"/>
    <col min="7682" max="7682" width="4" style="5" customWidth="1"/>
    <col min="7683" max="7683" width="2.90625" style="5" customWidth="1"/>
    <col min="7684" max="7685" width="21.08984375" style="5" customWidth="1"/>
    <col min="7686" max="7687" width="21" style="5" customWidth="1"/>
    <col min="7688" max="7688" width="5.36328125" style="5" customWidth="1"/>
    <col min="7689" max="7932" width="8.7265625" style="5"/>
    <col min="7933" max="7933" width="4.26953125" style="5" customWidth="1"/>
    <col min="7934" max="7934" width="10" style="5" bestFit="1" customWidth="1"/>
    <col min="7935" max="7935" width="4.08984375" style="5" customWidth="1"/>
    <col min="7936" max="7936" width="7.90625" style="5" customWidth="1"/>
    <col min="7937" max="7937" width="20.6328125" style="5" customWidth="1"/>
    <col min="7938" max="7938" width="4" style="5" customWidth="1"/>
    <col min="7939" max="7939" width="2.90625" style="5" customWidth="1"/>
    <col min="7940" max="7941" width="21.08984375" style="5" customWidth="1"/>
    <col min="7942" max="7943" width="21" style="5" customWidth="1"/>
    <col min="7944" max="7944" width="5.36328125" style="5" customWidth="1"/>
    <col min="7945" max="8188" width="8.7265625" style="5"/>
    <col min="8189" max="8189" width="4.26953125" style="5" customWidth="1"/>
    <col min="8190" max="8190" width="10" style="5" bestFit="1" customWidth="1"/>
    <col min="8191" max="8191" width="4.08984375" style="5" customWidth="1"/>
    <col min="8192" max="8192" width="7.90625" style="5" customWidth="1"/>
    <col min="8193" max="8193" width="20.6328125" style="5" customWidth="1"/>
    <col min="8194" max="8194" width="4" style="5" customWidth="1"/>
    <col min="8195" max="8195" width="2.90625" style="5" customWidth="1"/>
    <col min="8196" max="8197" width="21.08984375" style="5" customWidth="1"/>
    <col min="8198" max="8199" width="21" style="5" customWidth="1"/>
    <col min="8200" max="8200" width="5.36328125" style="5" customWidth="1"/>
    <col min="8201" max="8444" width="8.7265625" style="5"/>
    <col min="8445" max="8445" width="4.26953125" style="5" customWidth="1"/>
    <col min="8446" max="8446" width="10" style="5" bestFit="1" customWidth="1"/>
    <col min="8447" max="8447" width="4.08984375" style="5" customWidth="1"/>
    <col min="8448" max="8448" width="7.90625" style="5" customWidth="1"/>
    <col min="8449" max="8449" width="20.6328125" style="5" customWidth="1"/>
    <col min="8450" max="8450" width="4" style="5" customWidth="1"/>
    <col min="8451" max="8451" width="2.90625" style="5" customWidth="1"/>
    <col min="8452" max="8453" width="21.08984375" style="5" customWidth="1"/>
    <col min="8454" max="8455" width="21" style="5" customWidth="1"/>
    <col min="8456" max="8456" width="5.36328125" style="5" customWidth="1"/>
    <col min="8457" max="8700" width="8.7265625" style="5"/>
    <col min="8701" max="8701" width="4.26953125" style="5" customWidth="1"/>
    <col min="8702" max="8702" width="10" style="5" bestFit="1" customWidth="1"/>
    <col min="8703" max="8703" width="4.08984375" style="5" customWidth="1"/>
    <col min="8704" max="8704" width="7.90625" style="5" customWidth="1"/>
    <col min="8705" max="8705" width="20.6328125" style="5" customWidth="1"/>
    <col min="8706" max="8706" width="4" style="5" customWidth="1"/>
    <col min="8707" max="8707" width="2.90625" style="5" customWidth="1"/>
    <col min="8708" max="8709" width="21.08984375" style="5" customWidth="1"/>
    <col min="8710" max="8711" width="21" style="5" customWidth="1"/>
    <col min="8712" max="8712" width="5.36328125" style="5" customWidth="1"/>
    <col min="8713" max="8956" width="8.7265625" style="5"/>
    <col min="8957" max="8957" width="4.26953125" style="5" customWidth="1"/>
    <col min="8958" max="8958" width="10" style="5" bestFit="1" customWidth="1"/>
    <col min="8959" max="8959" width="4.08984375" style="5" customWidth="1"/>
    <col min="8960" max="8960" width="7.90625" style="5" customWidth="1"/>
    <col min="8961" max="8961" width="20.6328125" style="5" customWidth="1"/>
    <col min="8962" max="8962" width="4" style="5" customWidth="1"/>
    <col min="8963" max="8963" width="2.90625" style="5" customWidth="1"/>
    <col min="8964" max="8965" width="21.08984375" style="5" customWidth="1"/>
    <col min="8966" max="8967" width="21" style="5" customWidth="1"/>
    <col min="8968" max="8968" width="5.36328125" style="5" customWidth="1"/>
    <col min="8969" max="9212" width="8.7265625" style="5"/>
    <col min="9213" max="9213" width="4.26953125" style="5" customWidth="1"/>
    <col min="9214" max="9214" width="10" style="5" bestFit="1" customWidth="1"/>
    <col min="9215" max="9215" width="4.08984375" style="5" customWidth="1"/>
    <col min="9216" max="9216" width="7.90625" style="5" customWidth="1"/>
    <col min="9217" max="9217" width="20.6328125" style="5" customWidth="1"/>
    <col min="9218" max="9218" width="4" style="5" customWidth="1"/>
    <col min="9219" max="9219" width="2.90625" style="5" customWidth="1"/>
    <col min="9220" max="9221" width="21.08984375" style="5" customWidth="1"/>
    <col min="9222" max="9223" width="21" style="5" customWidth="1"/>
    <col min="9224" max="9224" width="5.36328125" style="5" customWidth="1"/>
    <col min="9225" max="9468" width="8.7265625" style="5"/>
    <col min="9469" max="9469" width="4.26953125" style="5" customWidth="1"/>
    <col min="9470" max="9470" width="10" style="5" bestFit="1" customWidth="1"/>
    <col min="9471" max="9471" width="4.08984375" style="5" customWidth="1"/>
    <col min="9472" max="9472" width="7.90625" style="5" customWidth="1"/>
    <col min="9473" max="9473" width="20.6328125" style="5" customWidth="1"/>
    <col min="9474" max="9474" width="4" style="5" customWidth="1"/>
    <col min="9475" max="9475" width="2.90625" style="5" customWidth="1"/>
    <col min="9476" max="9477" width="21.08984375" style="5" customWidth="1"/>
    <col min="9478" max="9479" width="21" style="5" customWidth="1"/>
    <col min="9480" max="9480" width="5.36328125" style="5" customWidth="1"/>
    <col min="9481" max="9724" width="8.7265625" style="5"/>
    <col min="9725" max="9725" width="4.26953125" style="5" customWidth="1"/>
    <col min="9726" max="9726" width="10" style="5" bestFit="1" customWidth="1"/>
    <col min="9727" max="9727" width="4.08984375" style="5" customWidth="1"/>
    <col min="9728" max="9728" width="7.90625" style="5" customWidth="1"/>
    <col min="9729" max="9729" width="20.6328125" style="5" customWidth="1"/>
    <col min="9730" max="9730" width="4" style="5" customWidth="1"/>
    <col min="9731" max="9731" width="2.90625" style="5" customWidth="1"/>
    <col min="9732" max="9733" width="21.08984375" style="5" customWidth="1"/>
    <col min="9734" max="9735" width="21" style="5" customWidth="1"/>
    <col min="9736" max="9736" width="5.36328125" style="5" customWidth="1"/>
    <col min="9737" max="9980" width="8.7265625" style="5"/>
    <col min="9981" max="9981" width="4.26953125" style="5" customWidth="1"/>
    <col min="9982" max="9982" width="10" style="5" bestFit="1" customWidth="1"/>
    <col min="9983" max="9983" width="4.08984375" style="5" customWidth="1"/>
    <col min="9984" max="9984" width="7.90625" style="5" customWidth="1"/>
    <col min="9985" max="9985" width="20.6328125" style="5" customWidth="1"/>
    <col min="9986" max="9986" width="4" style="5" customWidth="1"/>
    <col min="9987" max="9987" width="2.90625" style="5" customWidth="1"/>
    <col min="9988" max="9989" width="21.08984375" style="5" customWidth="1"/>
    <col min="9990" max="9991" width="21" style="5" customWidth="1"/>
    <col min="9992" max="9992" width="5.36328125" style="5" customWidth="1"/>
    <col min="9993" max="10236" width="8.7265625" style="5"/>
    <col min="10237" max="10237" width="4.26953125" style="5" customWidth="1"/>
    <col min="10238" max="10238" width="10" style="5" bestFit="1" customWidth="1"/>
    <col min="10239" max="10239" width="4.08984375" style="5" customWidth="1"/>
    <col min="10240" max="10240" width="7.90625" style="5" customWidth="1"/>
    <col min="10241" max="10241" width="20.6328125" style="5" customWidth="1"/>
    <col min="10242" max="10242" width="4" style="5" customWidth="1"/>
    <col min="10243" max="10243" width="2.90625" style="5" customWidth="1"/>
    <col min="10244" max="10245" width="21.08984375" style="5" customWidth="1"/>
    <col min="10246" max="10247" width="21" style="5" customWidth="1"/>
    <col min="10248" max="10248" width="5.36328125" style="5" customWidth="1"/>
    <col min="10249" max="10492" width="8.7265625" style="5"/>
    <col min="10493" max="10493" width="4.26953125" style="5" customWidth="1"/>
    <col min="10494" max="10494" width="10" style="5" bestFit="1" customWidth="1"/>
    <col min="10495" max="10495" width="4.08984375" style="5" customWidth="1"/>
    <col min="10496" max="10496" width="7.90625" style="5" customWidth="1"/>
    <col min="10497" max="10497" width="20.6328125" style="5" customWidth="1"/>
    <col min="10498" max="10498" width="4" style="5" customWidth="1"/>
    <col min="10499" max="10499" width="2.90625" style="5" customWidth="1"/>
    <col min="10500" max="10501" width="21.08984375" style="5" customWidth="1"/>
    <col min="10502" max="10503" width="21" style="5" customWidth="1"/>
    <col min="10504" max="10504" width="5.36328125" style="5" customWidth="1"/>
    <col min="10505" max="10748" width="8.7265625" style="5"/>
    <col min="10749" max="10749" width="4.26953125" style="5" customWidth="1"/>
    <col min="10750" max="10750" width="10" style="5" bestFit="1" customWidth="1"/>
    <col min="10751" max="10751" width="4.08984375" style="5" customWidth="1"/>
    <col min="10752" max="10752" width="7.90625" style="5" customWidth="1"/>
    <col min="10753" max="10753" width="20.6328125" style="5" customWidth="1"/>
    <col min="10754" max="10754" width="4" style="5" customWidth="1"/>
    <col min="10755" max="10755" width="2.90625" style="5" customWidth="1"/>
    <col min="10756" max="10757" width="21.08984375" style="5" customWidth="1"/>
    <col min="10758" max="10759" width="21" style="5" customWidth="1"/>
    <col min="10760" max="10760" width="5.36328125" style="5" customWidth="1"/>
    <col min="10761" max="11004" width="8.7265625" style="5"/>
    <col min="11005" max="11005" width="4.26953125" style="5" customWidth="1"/>
    <col min="11006" max="11006" width="10" style="5" bestFit="1" customWidth="1"/>
    <col min="11007" max="11007" width="4.08984375" style="5" customWidth="1"/>
    <col min="11008" max="11008" width="7.90625" style="5" customWidth="1"/>
    <col min="11009" max="11009" width="20.6328125" style="5" customWidth="1"/>
    <col min="11010" max="11010" width="4" style="5" customWidth="1"/>
    <col min="11011" max="11011" width="2.90625" style="5" customWidth="1"/>
    <col min="11012" max="11013" width="21.08984375" style="5" customWidth="1"/>
    <col min="11014" max="11015" width="21" style="5" customWidth="1"/>
    <col min="11016" max="11016" width="5.36328125" style="5" customWidth="1"/>
    <col min="11017" max="11260" width="8.7265625" style="5"/>
    <col min="11261" max="11261" width="4.26953125" style="5" customWidth="1"/>
    <col min="11262" max="11262" width="10" style="5" bestFit="1" customWidth="1"/>
    <col min="11263" max="11263" width="4.08984375" style="5" customWidth="1"/>
    <col min="11264" max="11264" width="7.90625" style="5" customWidth="1"/>
    <col min="11265" max="11265" width="20.6328125" style="5" customWidth="1"/>
    <col min="11266" max="11266" width="4" style="5" customWidth="1"/>
    <col min="11267" max="11267" width="2.90625" style="5" customWidth="1"/>
    <col min="11268" max="11269" width="21.08984375" style="5" customWidth="1"/>
    <col min="11270" max="11271" width="21" style="5" customWidth="1"/>
    <col min="11272" max="11272" width="5.36328125" style="5" customWidth="1"/>
    <col min="11273" max="11516" width="8.7265625" style="5"/>
    <col min="11517" max="11517" width="4.26953125" style="5" customWidth="1"/>
    <col min="11518" max="11518" width="10" style="5" bestFit="1" customWidth="1"/>
    <col min="11519" max="11519" width="4.08984375" style="5" customWidth="1"/>
    <col min="11520" max="11520" width="7.90625" style="5" customWidth="1"/>
    <col min="11521" max="11521" width="20.6328125" style="5" customWidth="1"/>
    <col min="11522" max="11522" width="4" style="5" customWidth="1"/>
    <col min="11523" max="11523" width="2.90625" style="5" customWidth="1"/>
    <col min="11524" max="11525" width="21.08984375" style="5" customWidth="1"/>
    <col min="11526" max="11527" width="21" style="5" customWidth="1"/>
    <col min="11528" max="11528" width="5.36328125" style="5" customWidth="1"/>
    <col min="11529" max="11772" width="8.7265625" style="5"/>
    <col min="11773" max="11773" width="4.26953125" style="5" customWidth="1"/>
    <col min="11774" max="11774" width="10" style="5" bestFit="1" customWidth="1"/>
    <col min="11775" max="11775" width="4.08984375" style="5" customWidth="1"/>
    <col min="11776" max="11776" width="7.90625" style="5" customWidth="1"/>
    <col min="11777" max="11777" width="20.6328125" style="5" customWidth="1"/>
    <col min="11778" max="11778" width="4" style="5" customWidth="1"/>
    <col min="11779" max="11779" width="2.90625" style="5" customWidth="1"/>
    <col min="11780" max="11781" width="21.08984375" style="5" customWidth="1"/>
    <col min="11782" max="11783" width="21" style="5" customWidth="1"/>
    <col min="11784" max="11784" width="5.36328125" style="5" customWidth="1"/>
    <col min="11785" max="12028" width="8.7265625" style="5"/>
    <col min="12029" max="12029" width="4.26953125" style="5" customWidth="1"/>
    <col min="12030" max="12030" width="10" style="5" bestFit="1" customWidth="1"/>
    <col min="12031" max="12031" width="4.08984375" style="5" customWidth="1"/>
    <col min="12032" max="12032" width="7.90625" style="5" customWidth="1"/>
    <col min="12033" max="12033" width="20.6328125" style="5" customWidth="1"/>
    <col min="12034" max="12034" width="4" style="5" customWidth="1"/>
    <col min="12035" max="12035" width="2.90625" style="5" customWidth="1"/>
    <col min="12036" max="12037" width="21.08984375" style="5" customWidth="1"/>
    <col min="12038" max="12039" width="21" style="5" customWidth="1"/>
    <col min="12040" max="12040" width="5.36328125" style="5" customWidth="1"/>
    <col min="12041" max="12284" width="8.7265625" style="5"/>
    <col min="12285" max="12285" width="4.26953125" style="5" customWidth="1"/>
    <col min="12286" max="12286" width="10" style="5" bestFit="1" customWidth="1"/>
    <col min="12287" max="12287" width="4.08984375" style="5" customWidth="1"/>
    <col min="12288" max="12288" width="7.90625" style="5" customWidth="1"/>
    <col min="12289" max="12289" width="20.6328125" style="5" customWidth="1"/>
    <col min="12290" max="12290" width="4" style="5" customWidth="1"/>
    <col min="12291" max="12291" width="2.90625" style="5" customWidth="1"/>
    <col min="12292" max="12293" width="21.08984375" style="5" customWidth="1"/>
    <col min="12294" max="12295" width="21" style="5" customWidth="1"/>
    <col min="12296" max="12296" width="5.36328125" style="5" customWidth="1"/>
    <col min="12297" max="12540" width="8.7265625" style="5"/>
    <col min="12541" max="12541" width="4.26953125" style="5" customWidth="1"/>
    <col min="12542" max="12542" width="10" style="5" bestFit="1" customWidth="1"/>
    <col min="12543" max="12543" width="4.08984375" style="5" customWidth="1"/>
    <col min="12544" max="12544" width="7.90625" style="5" customWidth="1"/>
    <col min="12545" max="12545" width="20.6328125" style="5" customWidth="1"/>
    <col min="12546" max="12546" width="4" style="5" customWidth="1"/>
    <col min="12547" max="12547" width="2.90625" style="5" customWidth="1"/>
    <col min="12548" max="12549" width="21.08984375" style="5" customWidth="1"/>
    <col min="12550" max="12551" width="21" style="5" customWidth="1"/>
    <col min="12552" max="12552" width="5.36328125" style="5" customWidth="1"/>
    <col min="12553" max="12796" width="8.7265625" style="5"/>
    <col min="12797" max="12797" width="4.26953125" style="5" customWidth="1"/>
    <col min="12798" max="12798" width="10" style="5" bestFit="1" customWidth="1"/>
    <col min="12799" max="12799" width="4.08984375" style="5" customWidth="1"/>
    <col min="12800" max="12800" width="7.90625" style="5" customWidth="1"/>
    <col min="12801" max="12801" width="20.6328125" style="5" customWidth="1"/>
    <col min="12802" max="12802" width="4" style="5" customWidth="1"/>
    <col min="12803" max="12803" width="2.90625" style="5" customWidth="1"/>
    <col min="12804" max="12805" width="21.08984375" style="5" customWidth="1"/>
    <col min="12806" max="12807" width="21" style="5" customWidth="1"/>
    <col min="12808" max="12808" width="5.36328125" style="5" customWidth="1"/>
    <col min="12809" max="13052" width="8.7265625" style="5"/>
    <col min="13053" max="13053" width="4.26953125" style="5" customWidth="1"/>
    <col min="13054" max="13054" width="10" style="5" bestFit="1" customWidth="1"/>
    <col min="13055" max="13055" width="4.08984375" style="5" customWidth="1"/>
    <col min="13056" max="13056" width="7.90625" style="5" customWidth="1"/>
    <col min="13057" max="13057" width="20.6328125" style="5" customWidth="1"/>
    <col min="13058" max="13058" width="4" style="5" customWidth="1"/>
    <col min="13059" max="13059" width="2.90625" style="5" customWidth="1"/>
    <col min="13060" max="13061" width="21.08984375" style="5" customWidth="1"/>
    <col min="13062" max="13063" width="21" style="5" customWidth="1"/>
    <col min="13064" max="13064" width="5.36328125" style="5" customWidth="1"/>
    <col min="13065" max="13308" width="8.7265625" style="5"/>
    <col min="13309" max="13309" width="4.26953125" style="5" customWidth="1"/>
    <col min="13310" max="13310" width="10" style="5" bestFit="1" customWidth="1"/>
    <col min="13311" max="13311" width="4.08984375" style="5" customWidth="1"/>
    <col min="13312" max="13312" width="7.90625" style="5" customWidth="1"/>
    <col min="13313" max="13313" width="20.6328125" style="5" customWidth="1"/>
    <col min="13314" max="13314" width="4" style="5" customWidth="1"/>
    <col min="13315" max="13315" width="2.90625" style="5" customWidth="1"/>
    <col min="13316" max="13317" width="21.08984375" style="5" customWidth="1"/>
    <col min="13318" max="13319" width="21" style="5" customWidth="1"/>
    <col min="13320" max="13320" width="5.36328125" style="5" customWidth="1"/>
    <col min="13321" max="13564" width="8.7265625" style="5"/>
    <col min="13565" max="13565" width="4.26953125" style="5" customWidth="1"/>
    <col min="13566" max="13566" width="10" style="5" bestFit="1" customWidth="1"/>
    <col min="13567" max="13567" width="4.08984375" style="5" customWidth="1"/>
    <col min="13568" max="13568" width="7.90625" style="5" customWidth="1"/>
    <col min="13569" max="13569" width="20.6328125" style="5" customWidth="1"/>
    <col min="13570" max="13570" width="4" style="5" customWidth="1"/>
    <col min="13571" max="13571" width="2.90625" style="5" customWidth="1"/>
    <col min="13572" max="13573" width="21.08984375" style="5" customWidth="1"/>
    <col min="13574" max="13575" width="21" style="5" customWidth="1"/>
    <col min="13576" max="13576" width="5.36328125" style="5" customWidth="1"/>
    <col min="13577" max="13820" width="8.7265625" style="5"/>
    <col min="13821" max="13821" width="4.26953125" style="5" customWidth="1"/>
    <col min="13822" max="13822" width="10" style="5" bestFit="1" customWidth="1"/>
    <col min="13823" max="13823" width="4.08984375" style="5" customWidth="1"/>
    <col min="13824" max="13824" width="7.90625" style="5" customWidth="1"/>
    <col min="13825" max="13825" width="20.6328125" style="5" customWidth="1"/>
    <col min="13826" max="13826" width="4" style="5" customWidth="1"/>
    <col min="13827" max="13827" width="2.90625" style="5" customWidth="1"/>
    <col min="13828" max="13829" width="21.08984375" style="5" customWidth="1"/>
    <col min="13830" max="13831" width="21" style="5" customWidth="1"/>
    <col min="13832" max="13832" width="5.36328125" style="5" customWidth="1"/>
    <col min="13833" max="14076" width="8.7265625" style="5"/>
    <col min="14077" max="14077" width="4.26953125" style="5" customWidth="1"/>
    <col min="14078" max="14078" width="10" style="5" bestFit="1" customWidth="1"/>
    <col min="14079" max="14079" width="4.08984375" style="5" customWidth="1"/>
    <col min="14080" max="14080" width="7.90625" style="5" customWidth="1"/>
    <col min="14081" max="14081" width="20.6328125" style="5" customWidth="1"/>
    <col min="14082" max="14082" width="4" style="5" customWidth="1"/>
    <col min="14083" max="14083" width="2.90625" style="5" customWidth="1"/>
    <col min="14084" max="14085" width="21.08984375" style="5" customWidth="1"/>
    <col min="14086" max="14087" width="21" style="5" customWidth="1"/>
    <col min="14088" max="14088" width="5.36328125" style="5" customWidth="1"/>
    <col min="14089" max="14332" width="8.7265625" style="5"/>
    <col min="14333" max="14333" width="4.26953125" style="5" customWidth="1"/>
    <col min="14334" max="14334" width="10" style="5" bestFit="1" customWidth="1"/>
    <col min="14335" max="14335" width="4.08984375" style="5" customWidth="1"/>
    <col min="14336" max="14336" width="7.90625" style="5" customWidth="1"/>
    <col min="14337" max="14337" width="20.6328125" style="5" customWidth="1"/>
    <col min="14338" max="14338" width="4" style="5" customWidth="1"/>
    <col min="14339" max="14339" width="2.90625" style="5" customWidth="1"/>
    <col min="14340" max="14341" width="21.08984375" style="5" customWidth="1"/>
    <col min="14342" max="14343" width="21" style="5" customWidth="1"/>
    <col min="14344" max="14344" width="5.36328125" style="5" customWidth="1"/>
    <col min="14345" max="14588" width="8.7265625" style="5"/>
    <col min="14589" max="14589" width="4.26953125" style="5" customWidth="1"/>
    <col min="14590" max="14590" width="10" style="5" bestFit="1" customWidth="1"/>
    <col min="14591" max="14591" width="4.08984375" style="5" customWidth="1"/>
    <col min="14592" max="14592" width="7.90625" style="5" customWidth="1"/>
    <col min="14593" max="14593" width="20.6328125" style="5" customWidth="1"/>
    <col min="14594" max="14594" width="4" style="5" customWidth="1"/>
    <col min="14595" max="14595" width="2.90625" style="5" customWidth="1"/>
    <col min="14596" max="14597" width="21.08984375" style="5" customWidth="1"/>
    <col min="14598" max="14599" width="21" style="5" customWidth="1"/>
    <col min="14600" max="14600" width="5.36328125" style="5" customWidth="1"/>
    <col min="14601" max="14844" width="8.7265625" style="5"/>
    <col min="14845" max="14845" width="4.26953125" style="5" customWidth="1"/>
    <col min="14846" max="14846" width="10" style="5" bestFit="1" customWidth="1"/>
    <col min="14847" max="14847" width="4.08984375" style="5" customWidth="1"/>
    <col min="14848" max="14848" width="7.90625" style="5" customWidth="1"/>
    <col min="14849" max="14849" width="20.6328125" style="5" customWidth="1"/>
    <col min="14850" max="14850" width="4" style="5" customWidth="1"/>
    <col min="14851" max="14851" width="2.90625" style="5" customWidth="1"/>
    <col min="14852" max="14853" width="21.08984375" style="5" customWidth="1"/>
    <col min="14854" max="14855" width="21" style="5" customWidth="1"/>
    <col min="14856" max="14856" width="5.36328125" style="5" customWidth="1"/>
    <col min="14857" max="15100" width="8.7265625" style="5"/>
    <col min="15101" max="15101" width="4.26953125" style="5" customWidth="1"/>
    <col min="15102" max="15102" width="10" style="5" bestFit="1" customWidth="1"/>
    <col min="15103" max="15103" width="4.08984375" style="5" customWidth="1"/>
    <col min="15104" max="15104" width="7.90625" style="5" customWidth="1"/>
    <col min="15105" max="15105" width="20.6328125" style="5" customWidth="1"/>
    <col min="15106" max="15106" width="4" style="5" customWidth="1"/>
    <col min="15107" max="15107" width="2.90625" style="5" customWidth="1"/>
    <col min="15108" max="15109" width="21.08984375" style="5" customWidth="1"/>
    <col min="15110" max="15111" width="21" style="5" customWidth="1"/>
    <col min="15112" max="15112" width="5.36328125" style="5" customWidth="1"/>
    <col min="15113" max="15356" width="8.7265625" style="5"/>
    <col min="15357" max="15357" width="4.26953125" style="5" customWidth="1"/>
    <col min="15358" max="15358" width="10" style="5" bestFit="1" customWidth="1"/>
    <col min="15359" max="15359" width="4.08984375" style="5" customWidth="1"/>
    <col min="15360" max="15360" width="7.90625" style="5" customWidth="1"/>
    <col min="15361" max="15361" width="20.6328125" style="5" customWidth="1"/>
    <col min="15362" max="15362" width="4" style="5" customWidth="1"/>
    <col min="15363" max="15363" width="2.90625" style="5" customWidth="1"/>
    <col min="15364" max="15365" width="21.08984375" style="5" customWidth="1"/>
    <col min="15366" max="15367" width="21" style="5" customWidth="1"/>
    <col min="15368" max="15368" width="5.36328125" style="5" customWidth="1"/>
    <col min="15369" max="15612" width="8.7265625" style="5"/>
    <col min="15613" max="15613" width="4.26953125" style="5" customWidth="1"/>
    <col min="15614" max="15614" width="10" style="5" bestFit="1" customWidth="1"/>
    <col min="15615" max="15615" width="4.08984375" style="5" customWidth="1"/>
    <col min="15616" max="15616" width="7.90625" style="5" customWidth="1"/>
    <col min="15617" max="15617" width="20.6328125" style="5" customWidth="1"/>
    <col min="15618" max="15618" width="4" style="5" customWidth="1"/>
    <col min="15619" max="15619" width="2.90625" style="5" customWidth="1"/>
    <col min="15620" max="15621" width="21.08984375" style="5" customWidth="1"/>
    <col min="15622" max="15623" width="21" style="5" customWidth="1"/>
    <col min="15624" max="15624" width="5.36328125" style="5" customWidth="1"/>
    <col min="15625" max="15868" width="8.7265625" style="5"/>
    <col min="15869" max="15869" width="4.26953125" style="5" customWidth="1"/>
    <col min="15870" max="15870" width="10" style="5" bestFit="1" customWidth="1"/>
    <col min="15871" max="15871" width="4.08984375" style="5" customWidth="1"/>
    <col min="15872" max="15872" width="7.90625" style="5" customWidth="1"/>
    <col min="15873" max="15873" width="20.6328125" style="5" customWidth="1"/>
    <col min="15874" max="15874" width="4" style="5" customWidth="1"/>
    <col min="15875" max="15875" width="2.90625" style="5" customWidth="1"/>
    <col min="15876" max="15877" width="21.08984375" style="5" customWidth="1"/>
    <col min="15878" max="15879" width="21" style="5" customWidth="1"/>
    <col min="15880" max="15880" width="5.36328125" style="5" customWidth="1"/>
    <col min="15881" max="16124" width="8.7265625" style="5"/>
    <col min="16125" max="16125" width="4.26953125" style="5" customWidth="1"/>
    <col min="16126" max="16126" width="10" style="5" bestFit="1" customWidth="1"/>
    <col min="16127" max="16127" width="4.08984375" style="5" customWidth="1"/>
    <col min="16128" max="16128" width="7.90625" style="5" customWidth="1"/>
    <col min="16129" max="16129" width="20.6328125" style="5" customWidth="1"/>
    <col min="16130" max="16130" width="4" style="5" customWidth="1"/>
    <col min="16131" max="16131" width="2.90625" style="5" customWidth="1"/>
    <col min="16132" max="16133" width="21.08984375" style="5" customWidth="1"/>
    <col min="16134" max="16135" width="21" style="5" customWidth="1"/>
    <col min="16136" max="16136" width="5.36328125" style="5" customWidth="1"/>
    <col min="16137" max="16384" width="8.7265625" style="5"/>
  </cols>
  <sheetData>
    <row r="1" spans="1:16" ht="25" customHeight="1" x14ac:dyDescent="0.75">
      <c r="M1" s="8" t="s">
        <v>0</v>
      </c>
      <c r="N1" s="8"/>
    </row>
    <row r="2" spans="1:16" ht="25" hidden="1" customHeight="1" x14ac:dyDescent="0.65">
      <c r="M2" s="10" t="s">
        <v>1</v>
      </c>
      <c r="N2" s="10"/>
    </row>
    <row r="3" spans="1:16" s="12" customFormat="1" ht="25.5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4"/>
      <c r="P3" s="13"/>
    </row>
    <row r="4" spans="1:16" s="12" customFormat="1" ht="23" thickBot="1" x14ac:dyDescent="0.25">
      <c r="A4" s="14"/>
      <c r="B4" s="14"/>
      <c r="C4" s="14"/>
      <c r="D4" s="14"/>
      <c r="E4" s="14"/>
      <c r="F4" s="14"/>
      <c r="G4" s="14"/>
      <c r="H4" s="14"/>
      <c r="I4" s="14"/>
      <c r="J4" s="15"/>
      <c r="K4" s="16"/>
      <c r="L4" s="16"/>
      <c r="M4" s="14"/>
      <c r="N4" s="14"/>
      <c r="P4" s="13"/>
    </row>
    <row r="5" spans="1:16" ht="41.25" customHeight="1" thickBot="1" x14ac:dyDescent="0.25">
      <c r="A5" s="17" t="s">
        <v>3</v>
      </c>
      <c r="B5" s="18" t="s">
        <v>4</v>
      </c>
      <c r="C5" s="19" t="s">
        <v>5</v>
      </c>
      <c r="D5" s="20" t="s">
        <v>6</v>
      </c>
      <c r="E5" s="21" t="s">
        <v>7</v>
      </c>
      <c r="F5" s="22"/>
      <c r="G5" s="23"/>
      <c r="H5" s="24" t="s">
        <v>8</v>
      </c>
      <c r="I5" s="24"/>
      <c r="J5" s="24"/>
      <c r="K5" s="24"/>
      <c r="L5" s="24"/>
      <c r="M5" s="24"/>
      <c r="N5" s="25"/>
      <c r="O5" s="26" t="s">
        <v>9</v>
      </c>
    </row>
    <row r="6" spans="1:16" ht="15.75" customHeight="1" x14ac:dyDescent="0.2">
      <c r="A6" s="27"/>
      <c r="B6" s="28"/>
      <c r="C6" s="29"/>
      <c r="D6" s="30"/>
      <c r="E6" s="31"/>
      <c r="F6" s="32"/>
      <c r="G6" s="33"/>
      <c r="H6" s="34"/>
      <c r="I6" s="35"/>
      <c r="J6" s="36"/>
      <c r="K6" s="37"/>
      <c r="L6" s="37"/>
      <c r="M6" s="38"/>
      <c r="N6" s="39"/>
      <c r="O6" s="40"/>
    </row>
    <row r="7" spans="1:16" ht="15.75" customHeight="1" x14ac:dyDescent="0.2">
      <c r="A7" s="41">
        <v>1</v>
      </c>
      <c r="B7" s="42">
        <v>46266</v>
      </c>
      <c r="C7" s="43">
        <f>WEEKDAY(B7)</f>
        <v>3</v>
      </c>
      <c r="D7" s="30">
        <v>0.58333333333333337</v>
      </c>
      <c r="E7" s="31"/>
      <c r="F7" s="32"/>
      <c r="G7" s="33"/>
      <c r="H7" s="34" t="s">
        <v>10</v>
      </c>
      <c r="I7" s="34"/>
      <c r="J7" s="33"/>
      <c r="K7" s="44"/>
      <c r="L7" s="44"/>
      <c r="M7" s="34"/>
      <c r="N7" s="39"/>
      <c r="O7" s="40"/>
      <c r="P7" s="45"/>
    </row>
    <row r="8" spans="1:16" ht="15.75" customHeight="1" x14ac:dyDescent="0.2">
      <c r="A8" s="41"/>
      <c r="B8" s="42"/>
      <c r="C8" s="43"/>
      <c r="D8" s="30"/>
      <c r="E8" s="31"/>
      <c r="F8" s="32"/>
      <c r="G8" s="33"/>
      <c r="H8" s="34" t="s">
        <v>11</v>
      </c>
      <c r="I8" s="34"/>
      <c r="J8" s="33"/>
      <c r="K8" s="44"/>
      <c r="L8" s="44"/>
      <c r="M8" s="34"/>
      <c r="N8" s="39"/>
      <c r="O8" s="40"/>
      <c r="P8" s="45"/>
    </row>
    <row r="9" spans="1:16" ht="15.75" customHeight="1" x14ac:dyDescent="0.2">
      <c r="A9" s="41"/>
      <c r="B9" s="42"/>
      <c r="C9" s="43"/>
      <c r="D9" s="30">
        <v>0.70833333333333337</v>
      </c>
      <c r="E9" s="31" t="s">
        <v>12</v>
      </c>
      <c r="F9" s="32" t="s">
        <v>13</v>
      </c>
      <c r="G9" s="33" t="s">
        <v>14</v>
      </c>
      <c r="H9" s="34"/>
      <c r="I9" s="34"/>
      <c r="J9" s="33"/>
      <c r="K9" s="44"/>
      <c r="L9" s="44"/>
      <c r="M9" s="34"/>
      <c r="N9" s="39"/>
      <c r="O9" s="40"/>
    </row>
    <row r="10" spans="1:16" ht="15.75" customHeight="1" x14ac:dyDescent="0.2">
      <c r="A10" s="41"/>
      <c r="B10" s="42"/>
      <c r="C10" s="43"/>
      <c r="D10" s="30">
        <v>0.90625</v>
      </c>
      <c r="E10" s="31" t="s">
        <v>15</v>
      </c>
      <c r="F10" s="32" t="s">
        <v>16</v>
      </c>
      <c r="G10" s="33"/>
      <c r="H10" s="34"/>
      <c r="I10" s="34"/>
      <c r="J10" s="33"/>
      <c r="K10" s="44"/>
      <c r="L10" s="44"/>
      <c r="M10" s="34"/>
      <c r="N10" s="39"/>
      <c r="O10" s="40"/>
    </row>
    <row r="11" spans="1:16" ht="15.75" customHeight="1" x14ac:dyDescent="0.2">
      <c r="A11" s="41"/>
      <c r="B11" s="42"/>
      <c r="C11" s="43"/>
      <c r="D11" s="46" t="s">
        <v>17</v>
      </c>
      <c r="E11" s="47" t="s">
        <v>18</v>
      </c>
      <c r="F11" s="32" t="s">
        <v>13</v>
      </c>
      <c r="G11" s="33" t="s">
        <v>19</v>
      </c>
      <c r="H11" s="34"/>
      <c r="I11" s="34"/>
      <c r="J11" s="33"/>
      <c r="K11" s="44"/>
      <c r="L11" s="44"/>
      <c r="M11" s="34"/>
      <c r="N11" s="39"/>
      <c r="O11" s="40"/>
    </row>
    <row r="12" spans="1:16" ht="15.75" customHeight="1" x14ac:dyDescent="0.2">
      <c r="A12" s="48"/>
      <c r="B12" s="49"/>
      <c r="C12" s="50"/>
      <c r="D12" s="51"/>
      <c r="E12" s="52"/>
      <c r="F12" s="53"/>
      <c r="G12" s="54"/>
      <c r="H12" s="55"/>
      <c r="I12" s="56"/>
      <c r="J12" s="57"/>
      <c r="K12" s="58"/>
      <c r="L12" s="58"/>
      <c r="M12" s="59" t="s">
        <v>20</v>
      </c>
      <c r="N12" s="60" t="s">
        <v>21</v>
      </c>
      <c r="O12" s="40"/>
    </row>
    <row r="13" spans="1:16" ht="15.75" customHeight="1" x14ac:dyDescent="0.2">
      <c r="A13" s="27"/>
      <c r="B13" s="28"/>
      <c r="C13" s="29"/>
      <c r="D13" s="30"/>
      <c r="E13" s="31"/>
      <c r="F13" s="32"/>
      <c r="G13" s="33"/>
      <c r="H13" s="34"/>
      <c r="I13" s="35"/>
      <c r="J13" s="36"/>
      <c r="K13" s="37"/>
      <c r="L13" s="37"/>
      <c r="M13" s="38"/>
      <c r="N13" s="39"/>
      <c r="O13" s="61" t="s">
        <v>22</v>
      </c>
    </row>
    <row r="14" spans="1:16" ht="15.75" customHeight="1" x14ac:dyDescent="0.2">
      <c r="A14" s="41">
        <v>2</v>
      </c>
      <c r="B14" s="42">
        <f>MAX($B6:B$13)+1</f>
        <v>46267</v>
      </c>
      <c r="C14" s="43">
        <f>WEEKDAY(B14)</f>
        <v>4</v>
      </c>
      <c r="D14" s="46" t="s">
        <v>23</v>
      </c>
      <c r="E14" s="47" t="s">
        <v>24</v>
      </c>
      <c r="F14" s="32" t="s">
        <v>16</v>
      </c>
      <c r="G14" s="33"/>
      <c r="H14" s="34"/>
      <c r="I14" s="34"/>
      <c r="J14" s="33"/>
      <c r="K14" s="44"/>
      <c r="L14" s="44"/>
      <c r="M14" s="34"/>
      <c r="N14" s="39"/>
      <c r="O14" s="40" t="s">
        <v>25</v>
      </c>
    </row>
    <row r="15" spans="1:16" ht="15.75" customHeight="1" x14ac:dyDescent="0.2">
      <c r="A15" s="41"/>
      <c r="B15" s="42"/>
      <c r="C15" s="43"/>
      <c r="D15" s="62"/>
      <c r="E15" s="31"/>
      <c r="F15" s="32"/>
      <c r="G15" s="33"/>
      <c r="H15" s="34" t="s">
        <v>26</v>
      </c>
      <c r="I15" s="34"/>
      <c r="J15" s="33"/>
      <c r="K15" s="44"/>
      <c r="L15" s="44"/>
      <c r="M15" s="34"/>
      <c r="N15" s="39"/>
      <c r="O15" s="40"/>
      <c r="P15" s="45"/>
    </row>
    <row r="16" spans="1:16" ht="15.75" customHeight="1" x14ac:dyDescent="0.2">
      <c r="A16" s="41"/>
      <c r="B16" s="42"/>
      <c r="C16" s="43"/>
      <c r="D16" s="30"/>
      <c r="E16" s="31"/>
      <c r="F16" s="32"/>
      <c r="G16" s="33"/>
      <c r="H16" s="34" t="s">
        <v>27</v>
      </c>
      <c r="I16" s="34"/>
      <c r="J16" s="33"/>
      <c r="K16" s="44"/>
      <c r="L16" s="44"/>
      <c r="M16" s="34"/>
      <c r="N16" s="39"/>
      <c r="O16" s="40" t="s">
        <v>28</v>
      </c>
      <c r="P16" s="45"/>
    </row>
    <row r="17" spans="1:16" ht="15.75" customHeight="1" x14ac:dyDescent="0.2">
      <c r="A17" s="41"/>
      <c r="B17" s="42"/>
      <c r="C17" s="43"/>
      <c r="D17" s="30"/>
      <c r="E17" s="31"/>
      <c r="F17" s="32"/>
      <c r="G17" s="33"/>
      <c r="H17" s="34" t="s">
        <v>29</v>
      </c>
      <c r="I17" s="34"/>
      <c r="J17" s="33"/>
      <c r="K17" s="44"/>
      <c r="L17" s="44"/>
      <c r="M17" s="34"/>
      <c r="N17" s="39"/>
      <c r="O17" s="40" t="s">
        <v>30</v>
      </c>
    </row>
    <row r="18" spans="1:16" ht="15.75" customHeight="1" x14ac:dyDescent="0.2">
      <c r="A18" s="41"/>
      <c r="B18" s="42"/>
      <c r="C18" s="43"/>
      <c r="D18" s="30"/>
      <c r="E18" s="31"/>
      <c r="F18" s="32"/>
      <c r="G18" s="33"/>
      <c r="H18" s="63"/>
      <c r="I18" s="34"/>
      <c r="J18" s="33"/>
      <c r="K18" s="44"/>
      <c r="L18" s="44"/>
      <c r="M18" s="34"/>
      <c r="N18" s="39"/>
      <c r="O18" s="40"/>
    </row>
    <row r="19" spans="1:16" ht="15.75" customHeight="1" x14ac:dyDescent="0.2">
      <c r="A19" s="48"/>
      <c r="B19" s="49"/>
      <c r="C19" s="50"/>
      <c r="D19" s="51"/>
      <c r="E19" s="52"/>
      <c r="F19" s="53"/>
      <c r="G19" s="54"/>
      <c r="H19" s="55"/>
      <c r="I19" s="56"/>
      <c r="J19" s="57"/>
      <c r="K19" s="58"/>
      <c r="L19" s="58"/>
      <c r="M19" s="59" t="s">
        <v>24</v>
      </c>
      <c r="N19" s="60" t="s">
        <v>21</v>
      </c>
      <c r="O19" s="40"/>
    </row>
    <row r="20" spans="1:16" ht="15.75" customHeight="1" x14ac:dyDescent="0.2">
      <c r="A20" s="41"/>
      <c r="B20" s="42"/>
      <c r="C20" s="43"/>
      <c r="D20" s="30"/>
      <c r="E20" s="31"/>
      <c r="F20" s="32"/>
      <c r="G20" s="64"/>
      <c r="H20" s="65"/>
      <c r="I20" s="34"/>
      <c r="J20" s="33"/>
      <c r="K20" s="44"/>
      <c r="L20" s="44"/>
      <c r="M20" s="64"/>
      <c r="N20" s="39"/>
      <c r="O20" s="61"/>
    </row>
    <row r="21" spans="1:16" ht="15.75" customHeight="1" x14ac:dyDescent="0.2">
      <c r="A21" s="41">
        <f>MAX($A$13:A20)+1</f>
        <v>3</v>
      </c>
      <c r="B21" s="42">
        <f>MAX($B$14:B20)+1</f>
        <v>46268</v>
      </c>
      <c r="C21" s="43">
        <f>WEEKDAY(B21)</f>
        <v>5</v>
      </c>
      <c r="D21" s="30">
        <v>0.35416666666666669</v>
      </c>
      <c r="E21" s="31" t="s">
        <v>31</v>
      </c>
      <c r="F21" s="32" t="s">
        <v>13</v>
      </c>
      <c r="G21" s="33" t="s">
        <v>32</v>
      </c>
      <c r="H21" s="34"/>
      <c r="I21" s="66"/>
      <c r="J21" s="67"/>
      <c r="K21" s="68"/>
      <c r="L21" s="44"/>
      <c r="M21" s="34"/>
      <c r="N21" s="39"/>
      <c r="O21" s="69" t="s">
        <v>33</v>
      </c>
      <c r="P21" s="45"/>
    </row>
    <row r="22" spans="1:16" ht="15.75" customHeight="1" x14ac:dyDescent="0.2">
      <c r="A22" s="41"/>
      <c r="B22" s="42"/>
      <c r="C22" s="43"/>
      <c r="D22" s="30">
        <v>0.41666666666666669</v>
      </c>
      <c r="E22" s="70" t="s">
        <v>34</v>
      </c>
      <c r="F22" s="32" t="s">
        <v>16</v>
      </c>
      <c r="G22" s="33"/>
      <c r="H22" s="34"/>
      <c r="I22" s="66"/>
      <c r="J22" s="67"/>
      <c r="K22" s="68"/>
      <c r="L22" s="44"/>
      <c r="M22" s="34"/>
      <c r="N22" s="39"/>
      <c r="O22" s="40" t="s">
        <v>30</v>
      </c>
    </row>
    <row r="23" spans="1:16" ht="15.75" customHeight="1" x14ac:dyDescent="0.2">
      <c r="A23" s="41"/>
      <c r="B23" s="42"/>
      <c r="C23" s="43"/>
      <c r="D23" s="30"/>
      <c r="E23" s="31"/>
      <c r="F23" s="32"/>
      <c r="G23" s="33"/>
      <c r="H23" s="34" t="s">
        <v>35</v>
      </c>
      <c r="I23" s="66"/>
      <c r="J23" s="67"/>
      <c r="K23" s="68"/>
      <c r="L23" s="44"/>
      <c r="M23" s="34"/>
      <c r="N23" s="39"/>
      <c r="O23" s="40" t="s">
        <v>36</v>
      </c>
    </row>
    <row r="24" spans="1:16" ht="15.75" customHeight="1" x14ac:dyDescent="0.2">
      <c r="A24" s="41"/>
      <c r="B24" s="42"/>
      <c r="C24" s="43"/>
      <c r="D24" s="30"/>
      <c r="E24" s="31"/>
      <c r="F24" s="32"/>
      <c r="G24" s="33"/>
      <c r="H24" s="34" t="s">
        <v>37</v>
      </c>
      <c r="I24" s="66"/>
      <c r="J24" s="67"/>
      <c r="K24" s="68"/>
      <c r="L24" s="44"/>
      <c r="M24" s="34"/>
      <c r="N24" s="39"/>
      <c r="O24" s="40" t="s">
        <v>38</v>
      </c>
    </row>
    <row r="25" spans="1:16" ht="15.75" customHeight="1" x14ac:dyDescent="0.2">
      <c r="A25" s="41"/>
      <c r="B25" s="42"/>
      <c r="C25" s="43"/>
      <c r="D25" s="30"/>
      <c r="E25" s="31"/>
      <c r="F25" s="32"/>
      <c r="G25" s="33"/>
      <c r="H25" s="34" t="s">
        <v>39</v>
      </c>
      <c r="I25" s="66"/>
      <c r="J25" s="67"/>
      <c r="K25" s="68"/>
      <c r="L25" s="44"/>
      <c r="M25" s="34"/>
      <c r="N25" s="39"/>
      <c r="O25" s="69" t="s">
        <v>40</v>
      </c>
    </row>
    <row r="26" spans="1:16" ht="15.75" customHeight="1" x14ac:dyDescent="0.2">
      <c r="A26" s="41"/>
      <c r="B26" s="42"/>
      <c r="C26" s="43"/>
      <c r="D26" s="51"/>
      <c r="E26" s="71"/>
      <c r="F26" s="53"/>
      <c r="G26" s="57"/>
      <c r="H26" s="56"/>
      <c r="I26" s="55"/>
      <c r="J26" s="55"/>
      <c r="K26" s="58"/>
      <c r="L26" s="58"/>
      <c r="M26" s="59" t="s">
        <v>41</v>
      </c>
      <c r="N26" s="60" t="s">
        <v>21</v>
      </c>
      <c r="O26" s="40"/>
    </row>
    <row r="27" spans="1:16" ht="15.75" customHeight="1" x14ac:dyDescent="0.2">
      <c r="A27" s="27"/>
      <c r="B27" s="28"/>
      <c r="C27" s="29"/>
      <c r="D27" s="30"/>
      <c r="E27" s="72"/>
      <c r="F27" s="32"/>
      <c r="G27" s="65"/>
      <c r="H27" s="34"/>
      <c r="I27" s="34"/>
      <c r="J27" s="33"/>
      <c r="K27" s="44"/>
      <c r="L27" s="44"/>
      <c r="M27" s="64"/>
      <c r="N27" s="39"/>
      <c r="O27" s="61"/>
    </row>
    <row r="28" spans="1:16" ht="15.75" customHeight="1" x14ac:dyDescent="0.2">
      <c r="A28" s="41">
        <f>MAX($A$13:A27)+1</f>
        <v>4</v>
      </c>
      <c r="B28" s="42">
        <f>MAX($B$14:B27)+1</f>
        <v>46269</v>
      </c>
      <c r="C28" s="43">
        <f>WEEKDAY(B28)</f>
        <v>6</v>
      </c>
      <c r="D28" s="30"/>
      <c r="E28" s="70"/>
      <c r="F28" s="32"/>
      <c r="G28" s="65" t="s">
        <v>42</v>
      </c>
      <c r="H28" s="34"/>
      <c r="I28" s="34"/>
      <c r="J28" s="33"/>
      <c r="K28" s="44"/>
      <c r="L28" s="44"/>
      <c r="M28" s="34"/>
      <c r="N28" s="39"/>
      <c r="O28" s="40" t="s">
        <v>30</v>
      </c>
    </row>
    <row r="29" spans="1:16" ht="15.75" customHeight="1" x14ac:dyDescent="0.2">
      <c r="A29" s="41"/>
      <c r="B29" s="42"/>
      <c r="C29" s="43"/>
      <c r="D29" s="30"/>
      <c r="E29" s="70"/>
      <c r="F29" s="32"/>
      <c r="G29" s="65"/>
      <c r="H29" s="34" t="s">
        <v>43</v>
      </c>
      <c r="I29" s="34"/>
      <c r="J29" s="33"/>
      <c r="K29" s="44"/>
      <c r="L29" s="44"/>
      <c r="M29" s="34"/>
      <c r="N29" s="39"/>
      <c r="O29" s="40" t="s">
        <v>44</v>
      </c>
    </row>
    <row r="30" spans="1:16" ht="15.75" customHeight="1" x14ac:dyDescent="0.2">
      <c r="A30" s="48"/>
      <c r="B30" s="49"/>
      <c r="C30" s="50"/>
      <c r="D30" s="51"/>
      <c r="E30" s="71"/>
      <c r="F30" s="32"/>
      <c r="G30" s="33"/>
      <c r="H30" s="56"/>
      <c r="I30" s="55"/>
      <c r="J30" s="55"/>
      <c r="K30" s="58"/>
      <c r="L30" s="58"/>
      <c r="M30" s="59" t="s">
        <v>41</v>
      </c>
      <c r="N30" s="60" t="s">
        <v>21</v>
      </c>
      <c r="O30" s="40" t="s">
        <v>38</v>
      </c>
    </row>
    <row r="31" spans="1:16" ht="15.75" customHeight="1" x14ac:dyDescent="0.2">
      <c r="A31" s="41"/>
      <c r="B31" s="42"/>
      <c r="C31" s="29"/>
      <c r="D31" s="30"/>
      <c r="E31" s="73"/>
      <c r="F31" s="74"/>
      <c r="G31" s="75"/>
      <c r="H31" s="34"/>
      <c r="I31" s="34"/>
      <c r="J31" s="33"/>
      <c r="K31" s="44"/>
      <c r="L31" s="44"/>
      <c r="M31" s="34"/>
      <c r="N31" s="39"/>
      <c r="O31" s="61"/>
    </row>
    <row r="32" spans="1:16" ht="15.75" customHeight="1" x14ac:dyDescent="0.2">
      <c r="A32" s="41">
        <f>MAX($A$13:A31)+1</f>
        <v>5</v>
      </c>
      <c r="B32" s="42">
        <f>MAX($B$14:B31)+1</f>
        <v>46270</v>
      </c>
      <c r="C32" s="43">
        <f>WEEKDAY(B32)</f>
        <v>7</v>
      </c>
      <c r="D32" s="30"/>
      <c r="E32" s="70"/>
      <c r="F32" s="32"/>
      <c r="G32" s="65" t="s">
        <v>42</v>
      </c>
      <c r="H32" s="34"/>
      <c r="I32" s="107"/>
      <c r="J32" s="112"/>
      <c r="K32" s="113"/>
      <c r="L32" s="44"/>
      <c r="M32" s="34"/>
      <c r="N32" s="39"/>
      <c r="O32" s="40" t="s">
        <v>30</v>
      </c>
    </row>
    <row r="33" spans="1:15" ht="15.75" customHeight="1" x14ac:dyDescent="0.2">
      <c r="A33" s="41"/>
      <c r="B33" s="42"/>
      <c r="C33" s="43"/>
      <c r="D33" s="30"/>
      <c r="E33" s="70"/>
      <c r="F33" s="32"/>
      <c r="G33" s="65"/>
      <c r="H33" s="34" t="s">
        <v>45</v>
      </c>
      <c r="I33" s="107"/>
      <c r="J33" s="106"/>
      <c r="K33" s="108"/>
      <c r="L33" s="44"/>
      <c r="M33" s="34"/>
      <c r="N33" s="39"/>
      <c r="O33" s="40" t="s">
        <v>44</v>
      </c>
    </row>
    <row r="34" spans="1:15" ht="15.75" customHeight="1" x14ac:dyDescent="0.2">
      <c r="A34" s="41"/>
      <c r="B34" s="42"/>
      <c r="C34" s="43"/>
      <c r="D34" s="30"/>
      <c r="E34" s="70"/>
      <c r="F34" s="32"/>
      <c r="G34" s="65"/>
      <c r="H34" s="34"/>
      <c r="I34" s="107"/>
      <c r="J34" s="106"/>
      <c r="K34" s="108"/>
      <c r="L34" s="44"/>
      <c r="M34" s="34"/>
      <c r="N34" s="39"/>
      <c r="O34" s="40" t="s">
        <v>38</v>
      </c>
    </row>
    <row r="35" spans="1:15" ht="15.75" customHeight="1" x14ac:dyDescent="0.2">
      <c r="A35" s="41"/>
      <c r="B35" s="42"/>
      <c r="C35" s="43"/>
      <c r="D35" s="30"/>
      <c r="E35" s="70"/>
      <c r="F35" s="32"/>
      <c r="G35" s="65"/>
      <c r="H35" s="34"/>
      <c r="I35" s="107"/>
      <c r="J35" s="106"/>
      <c r="K35" s="108"/>
      <c r="L35" s="44"/>
      <c r="M35" s="34"/>
      <c r="N35" s="39"/>
      <c r="O35" s="40"/>
    </row>
    <row r="36" spans="1:15" ht="15.75" customHeight="1" x14ac:dyDescent="0.2">
      <c r="A36" s="41"/>
      <c r="B36" s="42"/>
      <c r="C36" s="43"/>
      <c r="D36" s="30"/>
      <c r="E36" s="70"/>
      <c r="F36" s="32"/>
      <c r="G36" s="65"/>
      <c r="H36" s="34"/>
      <c r="I36" s="107"/>
      <c r="J36" s="106"/>
      <c r="K36" s="108"/>
      <c r="L36" s="44"/>
      <c r="M36" s="34"/>
      <c r="N36" s="39"/>
      <c r="O36" s="40"/>
    </row>
    <row r="37" spans="1:15" ht="15.75" customHeight="1" x14ac:dyDescent="0.2">
      <c r="A37" s="48"/>
      <c r="B37" s="42"/>
      <c r="C37" s="50"/>
      <c r="D37" s="51"/>
      <c r="E37" s="52"/>
      <c r="F37" s="53"/>
      <c r="G37" s="54"/>
      <c r="H37" s="55"/>
      <c r="I37" s="55"/>
      <c r="J37" s="76"/>
      <c r="K37" s="77"/>
      <c r="L37" s="58"/>
      <c r="M37" s="59" t="s">
        <v>41</v>
      </c>
      <c r="N37" s="60" t="s">
        <v>21</v>
      </c>
      <c r="O37" s="78"/>
    </row>
    <row r="38" spans="1:15" ht="15.75" customHeight="1" x14ac:dyDescent="0.2">
      <c r="A38" s="27"/>
      <c r="B38" s="28"/>
      <c r="C38" s="43"/>
      <c r="D38" s="30"/>
      <c r="E38" s="72"/>
      <c r="F38" s="74"/>
      <c r="G38" s="75"/>
      <c r="H38" s="35"/>
      <c r="I38" s="35"/>
      <c r="J38" s="79"/>
      <c r="K38" s="80"/>
      <c r="L38" s="37"/>
      <c r="M38" s="38"/>
      <c r="N38" s="39"/>
      <c r="O38" s="40"/>
    </row>
    <row r="39" spans="1:15" ht="15.75" customHeight="1" x14ac:dyDescent="0.2">
      <c r="A39" s="41">
        <f>MAX($A$13:A38)+1</f>
        <v>6</v>
      </c>
      <c r="B39" s="42">
        <f>MAX($B$14:B38)+1</f>
        <v>46271</v>
      </c>
      <c r="C39" s="43">
        <f>WEEKDAY(B39)</f>
        <v>1</v>
      </c>
      <c r="D39" s="30"/>
      <c r="E39" s="47"/>
      <c r="F39" s="32"/>
      <c r="G39" s="65" t="s">
        <v>42</v>
      </c>
      <c r="H39" s="34"/>
      <c r="I39" s="107"/>
      <c r="J39" s="106"/>
      <c r="K39" s="108"/>
      <c r="L39" s="44"/>
      <c r="M39" s="34"/>
      <c r="N39" s="39"/>
      <c r="O39" s="40" t="s">
        <v>30</v>
      </c>
    </row>
    <row r="40" spans="1:15" ht="15.75" customHeight="1" x14ac:dyDescent="0.2">
      <c r="A40" s="41"/>
      <c r="B40" s="42"/>
      <c r="C40" s="43"/>
      <c r="D40" s="30"/>
      <c r="E40" s="47"/>
      <c r="F40" s="32"/>
      <c r="G40" s="65"/>
      <c r="H40" s="34" t="s">
        <v>46</v>
      </c>
      <c r="I40" s="107"/>
      <c r="J40" s="106"/>
      <c r="K40" s="108"/>
      <c r="L40" s="44"/>
      <c r="M40" s="34"/>
      <c r="N40" s="39"/>
      <c r="O40" s="40" t="s">
        <v>44</v>
      </c>
    </row>
    <row r="41" spans="1:15" ht="15.75" customHeight="1" x14ac:dyDescent="0.2">
      <c r="A41" s="41"/>
      <c r="B41" s="42"/>
      <c r="C41" s="43"/>
      <c r="D41" s="30"/>
      <c r="E41" s="47"/>
      <c r="F41" s="32"/>
      <c r="G41" s="65"/>
      <c r="H41" s="34" t="s">
        <v>47</v>
      </c>
      <c r="I41" s="107"/>
      <c r="J41" s="106"/>
      <c r="K41" s="108"/>
      <c r="L41" s="44"/>
      <c r="M41" s="34"/>
      <c r="N41" s="39"/>
      <c r="O41" s="40" t="s">
        <v>38</v>
      </c>
    </row>
    <row r="42" spans="1:15" ht="15.75" customHeight="1" x14ac:dyDescent="0.2">
      <c r="A42" s="48"/>
      <c r="B42" s="49"/>
      <c r="C42" s="50"/>
      <c r="D42" s="51"/>
      <c r="E42" s="71"/>
      <c r="F42" s="32"/>
      <c r="G42" s="33"/>
      <c r="H42" s="56"/>
      <c r="I42" s="55"/>
      <c r="J42" s="76"/>
      <c r="K42" s="77"/>
      <c r="L42" s="58"/>
      <c r="M42" s="59" t="s">
        <v>41</v>
      </c>
      <c r="N42" s="60" t="s">
        <v>21</v>
      </c>
      <c r="O42" s="78"/>
    </row>
    <row r="43" spans="1:15" ht="15.75" customHeight="1" x14ac:dyDescent="0.2">
      <c r="A43" s="41"/>
      <c r="B43" s="42"/>
      <c r="C43" s="29"/>
      <c r="D43" s="30"/>
      <c r="E43" s="73"/>
      <c r="F43" s="74"/>
      <c r="G43" s="75"/>
      <c r="H43" s="34"/>
      <c r="I43" s="34"/>
      <c r="J43" s="79"/>
      <c r="K43" s="80"/>
      <c r="L43" s="44"/>
      <c r="M43" s="34"/>
      <c r="N43" s="39"/>
      <c r="O43" s="40"/>
    </row>
    <row r="44" spans="1:15" ht="15.75" customHeight="1" x14ac:dyDescent="0.2">
      <c r="A44" s="41">
        <f>MAX($A$13:A43)+1</f>
        <v>7</v>
      </c>
      <c r="B44" s="42">
        <f>MAX($B$14:B43)+1</f>
        <v>46272</v>
      </c>
      <c r="C44" s="43">
        <f>WEEKDAY(B44)</f>
        <v>2</v>
      </c>
      <c r="D44" s="30"/>
      <c r="E44" s="72"/>
      <c r="F44" s="32"/>
      <c r="G44" s="65"/>
      <c r="H44" s="34" t="s">
        <v>48</v>
      </c>
      <c r="I44" s="109"/>
      <c r="J44" s="111"/>
      <c r="K44" s="108"/>
      <c r="L44" s="44"/>
      <c r="M44" s="34"/>
      <c r="N44" s="39"/>
      <c r="O44" s="40" t="s">
        <v>30</v>
      </c>
    </row>
    <row r="45" spans="1:15" ht="15.75" customHeight="1" x14ac:dyDescent="0.2">
      <c r="A45" s="41"/>
      <c r="B45" s="42"/>
      <c r="C45" s="43"/>
      <c r="D45" s="30">
        <v>0.56944444444444442</v>
      </c>
      <c r="E45" s="72" t="s">
        <v>34</v>
      </c>
      <c r="F45" s="32" t="s">
        <v>13</v>
      </c>
      <c r="G45" s="33" t="s">
        <v>49</v>
      </c>
      <c r="H45" s="34"/>
      <c r="I45" s="109"/>
      <c r="J45" s="82"/>
      <c r="K45" s="108"/>
      <c r="L45" s="44"/>
      <c r="M45" s="34"/>
      <c r="N45" s="39"/>
      <c r="O45" s="40" t="s">
        <v>36</v>
      </c>
    </row>
    <row r="46" spans="1:15" ht="15.75" customHeight="1" x14ac:dyDescent="0.2">
      <c r="A46" s="41"/>
      <c r="B46" s="42"/>
      <c r="C46" s="43"/>
      <c r="D46" s="30">
        <v>0.65972222222222221</v>
      </c>
      <c r="E46" s="70" t="s">
        <v>31</v>
      </c>
      <c r="F46" s="32" t="s">
        <v>16</v>
      </c>
      <c r="G46" s="65"/>
      <c r="H46" s="34"/>
      <c r="I46" s="109"/>
      <c r="J46" s="81"/>
      <c r="K46" s="108"/>
      <c r="L46" s="44"/>
      <c r="M46" s="34"/>
      <c r="N46" s="39"/>
      <c r="O46" s="40" t="s">
        <v>50</v>
      </c>
    </row>
    <row r="47" spans="1:15" ht="15.75" customHeight="1" x14ac:dyDescent="0.2">
      <c r="A47" s="41"/>
      <c r="B47" s="42"/>
      <c r="C47" s="43"/>
      <c r="D47" s="30"/>
      <c r="E47" s="70"/>
      <c r="F47" s="32"/>
      <c r="G47" s="65"/>
      <c r="H47" s="34"/>
      <c r="I47" s="65"/>
      <c r="J47" s="65"/>
      <c r="K47" s="110"/>
      <c r="L47" s="44"/>
      <c r="M47" s="34"/>
      <c r="N47" s="39"/>
      <c r="O47" s="69" t="s">
        <v>51</v>
      </c>
    </row>
    <row r="48" spans="1:15" ht="15.75" customHeight="1" x14ac:dyDescent="0.2">
      <c r="A48" s="48"/>
      <c r="B48" s="49"/>
      <c r="C48" s="50"/>
      <c r="D48" s="51"/>
      <c r="E48" s="83"/>
      <c r="F48" s="32"/>
      <c r="G48" s="33"/>
      <c r="H48" s="34"/>
      <c r="I48" s="55"/>
      <c r="J48" s="55"/>
      <c r="K48" s="58"/>
      <c r="L48" s="58"/>
      <c r="M48" s="59" t="s">
        <v>24</v>
      </c>
      <c r="N48" s="84" t="s">
        <v>21</v>
      </c>
      <c r="O48" s="78"/>
    </row>
    <row r="49" spans="1:18" ht="15.75" customHeight="1" x14ac:dyDescent="0.2">
      <c r="A49" s="27"/>
      <c r="B49" s="28"/>
      <c r="C49" s="43"/>
      <c r="D49" s="30"/>
      <c r="E49" s="72"/>
      <c r="F49" s="74"/>
      <c r="G49" s="75"/>
      <c r="H49" s="35"/>
      <c r="I49" s="35"/>
      <c r="J49" s="36"/>
      <c r="K49" s="37"/>
      <c r="L49" s="37"/>
      <c r="M49" s="38"/>
      <c r="N49" s="85"/>
      <c r="O49" s="40"/>
    </row>
    <row r="50" spans="1:18" ht="15.75" customHeight="1" x14ac:dyDescent="0.2">
      <c r="A50" s="41">
        <f>MAX($A$13:A49)+1</f>
        <v>8</v>
      </c>
      <c r="B50" s="42">
        <f>MAX($B$14:B49)+1</f>
        <v>46273</v>
      </c>
      <c r="C50" s="43">
        <f>WEEKDAY(B50)</f>
        <v>3</v>
      </c>
      <c r="D50" s="30"/>
      <c r="E50" s="72"/>
      <c r="F50" s="32"/>
      <c r="G50" s="65"/>
      <c r="H50" s="63" t="s">
        <v>52</v>
      </c>
      <c r="I50" s="9"/>
      <c r="J50" s="9"/>
      <c r="M50" s="63"/>
      <c r="N50" s="85"/>
      <c r="O50" s="40" t="s">
        <v>28</v>
      </c>
    </row>
    <row r="51" spans="1:18" ht="15.75" customHeight="1" x14ac:dyDescent="0.2">
      <c r="A51" s="41"/>
      <c r="B51" s="42"/>
      <c r="C51" s="43"/>
      <c r="D51" s="30"/>
      <c r="E51" s="72"/>
      <c r="F51" s="32"/>
      <c r="G51" s="33"/>
      <c r="H51" s="63" t="s">
        <v>53</v>
      </c>
      <c r="I51" s="9"/>
      <c r="J51" s="9"/>
      <c r="M51" s="63"/>
      <c r="N51" s="85"/>
      <c r="O51" s="40" t="s">
        <v>30</v>
      </c>
      <c r="P51" s="45"/>
    </row>
    <row r="52" spans="1:18" ht="15.75" customHeight="1" x14ac:dyDescent="0.2">
      <c r="A52" s="41"/>
      <c r="B52" s="42"/>
      <c r="C52" s="43"/>
      <c r="D52" s="30"/>
      <c r="E52" s="70"/>
      <c r="F52" s="32"/>
      <c r="G52" s="65"/>
      <c r="H52" s="63" t="s">
        <v>54</v>
      </c>
      <c r="I52" s="9"/>
      <c r="J52" s="9"/>
      <c r="M52" s="63"/>
      <c r="N52" s="85"/>
      <c r="O52" s="40"/>
    </row>
    <row r="53" spans="1:18" ht="15.75" customHeight="1" x14ac:dyDescent="0.2">
      <c r="A53" s="41"/>
      <c r="B53" s="42"/>
      <c r="C53" s="43"/>
      <c r="D53" s="30"/>
      <c r="E53" s="70"/>
      <c r="F53" s="32"/>
      <c r="G53" s="65"/>
      <c r="H53" s="63" t="s">
        <v>55</v>
      </c>
      <c r="I53" s="9"/>
      <c r="J53" s="9"/>
      <c r="M53" s="63"/>
      <c r="N53" s="85"/>
      <c r="O53" s="40"/>
    </row>
    <row r="54" spans="1:18" ht="15.75" customHeight="1" x14ac:dyDescent="0.2">
      <c r="A54" s="41"/>
      <c r="B54" s="42"/>
      <c r="C54" s="43"/>
      <c r="D54" s="30"/>
      <c r="E54" s="70"/>
      <c r="F54" s="32"/>
      <c r="G54" s="65"/>
      <c r="H54" s="63" t="s">
        <v>56</v>
      </c>
      <c r="I54" s="9"/>
      <c r="J54" s="9"/>
      <c r="M54" s="63"/>
      <c r="N54" s="85"/>
      <c r="O54" s="40"/>
    </row>
    <row r="55" spans="1:18" ht="15.75" customHeight="1" x14ac:dyDescent="0.2">
      <c r="A55" s="48"/>
      <c r="B55" s="49"/>
      <c r="C55" s="50"/>
      <c r="D55" s="51"/>
      <c r="E55" s="52"/>
      <c r="F55" s="53"/>
      <c r="G55" s="54"/>
      <c r="H55" s="55"/>
      <c r="I55" s="55"/>
      <c r="J55" s="55"/>
      <c r="K55" s="58"/>
      <c r="L55" s="58"/>
      <c r="M55" s="59" t="s">
        <v>24</v>
      </c>
      <c r="N55" s="84" t="s">
        <v>21</v>
      </c>
      <c r="O55" s="78"/>
    </row>
    <row r="56" spans="1:18" ht="15.75" customHeight="1" x14ac:dyDescent="0.2">
      <c r="A56" s="41"/>
      <c r="B56" s="86"/>
      <c r="C56" s="87"/>
      <c r="D56" s="30"/>
      <c r="E56" s="70"/>
      <c r="F56" s="32"/>
      <c r="G56" s="64"/>
      <c r="H56" s="65"/>
      <c r="I56" s="65"/>
      <c r="J56" s="65"/>
      <c r="K56" s="44"/>
      <c r="L56" s="44"/>
      <c r="M56" s="64"/>
      <c r="N56" s="88"/>
      <c r="O56" s="61" t="s">
        <v>57</v>
      </c>
    </row>
    <row r="57" spans="1:18" ht="15.75" customHeight="1" x14ac:dyDescent="0.2">
      <c r="A57" s="41">
        <f>MAX($A$13:A56)+1</f>
        <v>9</v>
      </c>
      <c r="B57" s="42">
        <f>MAX($B$14:B56)+1</f>
        <v>46274</v>
      </c>
      <c r="C57" s="43">
        <f>WEEKDAY(B57)</f>
        <v>4</v>
      </c>
      <c r="D57" s="89">
        <v>0.1076388888888889</v>
      </c>
      <c r="E57" s="47" t="s">
        <v>31</v>
      </c>
      <c r="F57" s="32" t="s">
        <v>13</v>
      </c>
      <c r="G57" s="33" t="s">
        <v>58</v>
      </c>
      <c r="H57" s="33"/>
      <c r="I57" s="65"/>
      <c r="J57" s="65"/>
      <c r="K57" s="44"/>
      <c r="L57" s="44"/>
      <c r="M57" s="64"/>
      <c r="N57" s="88"/>
      <c r="O57" s="40" t="s">
        <v>59</v>
      </c>
    </row>
    <row r="58" spans="1:18" ht="15.75" customHeight="1" x14ac:dyDescent="0.2">
      <c r="A58" s="41"/>
      <c r="B58" s="86"/>
      <c r="C58" s="87"/>
      <c r="D58" s="89">
        <v>0.1701388888888889</v>
      </c>
      <c r="E58" s="47" t="s">
        <v>60</v>
      </c>
      <c r="F58" s="32" t="s">
        <v>16</v>
      </c>
      <c r="G58" s="33"/>
      <c r="H58" s="34"/>
      <c r="I58" s="65"/>
      <c r="J58" s="65"/>
      <c r="K58" s="44"/>
      <c r="L58" s="44"/>
      <c r="M58" s="64"/>
      <c r="N58" s="88"/>
      <c r="O58" s="40"/>
    </row>
    <row r="59" spans="1:18" ht="15.75" customHeight="1" x14ac:dyDescent="0.2">
      <c r="A59" s="41"/>
      <c r="B59" s="86"/>
      <c r="C59" s="87"/>
      <c r="D59" s="89">
        <v>0.51041666666666663</v>
      </c>
      <c r="E59" s="47" t="s">
        <v>60</v>
      </c>
      <c r="F59" s="32" t="s">
        <v>13</v>
      </c>
      <c r="G59" s="33" t="s">
        <v>61</v>
      </c>
      <c r="H59" s="33"/>
      <c r="I59" s="65"/>
      <c r="J59" s="65"/>
      <c r="K59" s="44"/>
      <c r="L59" s="33"/>
      <c r="M59"/>
      <c r="N59" s="88"/>
      <c r="O59" s="40"/>
    </row>
    <row r="60" spans="1:18" ht="15.75" customHeight="1" x14ac:dyDescent="0.2">
      <c r="A60" s="41"/>
      <c r="B60" s="86"/>
      <c r="C60" s="87"/>
      <c r="D60" s="89">
        <v>0.63194444444444442</v>
      </c>
      <c r="E60" s="47" t="s">
        <v>62</v>
      </c>
      <c r="F60" s="32" t="s">
        <v>16</v>
      </c>
      <c r="G60" s="33"/>
      <c r="H60" s="34"/>
      <c r="I60" s="65"/>
      <c r="J60" s="65"/>
      <c r="K60" s="44"/>
      <c r="L60" s="44"/>
      <c r="M60" s="64"/>
      <c r="N60" s="88"/>
      <c r="O60" s="40"/>
      <c r="R60" s="90"/>
    </row>
    <row r="61" spans="1:18" ht="15.75" customHeight="1" x14ac:dyDescent="0.2">
      <c r="A61" s="41"/>
      <c r="B61" s="42"/>
      <c r="C61" s="43"/>
      <c r="D61" s="89"/>
      <c r="E61" s="70"/>
      <c r="F61" s="32"/>
      <c r="G61" s="65"/>
      <c r="H61" s="63" t="s">
        <v>63</v>
      </c>
      <c r="I61" s="67"/>
      <c r="J61" s="67"/>
      <c r="K61" s="68"/>
      <c r="L61" s="44"/>
      <c r="M61" s="64"/>
      <c r="N61" s="88"/>
      <c r="O61" s="40"/>
      <c r="R61" s="90"/>
    </row>
    <row r="62" spans="1:18" ht="15.75" customHeight="1" thickBot="1" x14ac:dyDescent="0.25">
      <c r="A62" s="91"/>
      <c r="B62" s="92"/>
      <c r="C62" s="93"/>
      <c r="D62" s="94"/>
      <c r="E62" s="95"/>
      <c r="F62" s="96"/>
      <c r="G62" s="97"/>
      <c r="H62" s="98"/>
      <c r="I62" s="97"/>
      <c r="J62" s="97"/>
      <c r="K62" s="99"/>
      <c r="L62" s="99"/>
      <c r="M62" s="100"/>
      <c r="N62" s="101"/>
      <c r="O62" s="102"/>
    </row>
    <row r="63" spans="1:18" ht="15.75" customHeight="1" x14ac:dyDescent="0.2">
      <c r="A63" s="103"/>
      <c r="E63" s="104"/>
      <c r="G63" s="6"/>
      <c r="H63" s="9"/>
      <c r="I63" s="6"/>
      <c r="J63" s="6"/>
      <c r="M63" s="63"/>
      <c r="N63" s="6"/>
    </row>
    <row r="64" spans="1:18" ht="15.75" customHeight="1" x14ac:dyDescent="0.2">
      <c r="A64" s="105" t="s">
        <v>64</v>
      </c>
      <c r="B64" s="5"/>
      <c r="C64" s="5"/>
      <c r="D64" s="5"/>
      <c r="F64" s="5"/>
    </row>
    <row r="65" spans="1:6" ht="15.75" customHeight="1" x14ac:dyDescent="0.2">
      <c r="A65" s="105" t="s">
        <v>65</v>
      </c>
      <c r="B65" s="5"/>
      <c r="C65" s="5"/>
      <c r="D65" s="5"/>
      <c r="F65" s="5"/>
    </row>
    <row r="66" spans="1:6" ht="15.75" customHeight="1" x14ac:dyDescent="0.2">
      <c r="A66" s="105" t="s">
        <v>66</v>
      </c>
      <c r="B66" s="5"/>
      <c r="C66" s="5"/>
      <c r="D66" s="5"/>
      <c r="F66" s="5"/>
    </row>
    <row r="67" spans="1:6" ht="15.75" customHeight="1" x14ac:dyDescent="0.2">
      <c r="A67" s="5"/>
      <c r="B67" s="5"/>
      <c r="C67" s="5"/>
      <c r="D67" s="5"/>
      <c r="F67" s="5"/>
    </row>
    <row r="68" spans="1:6" ht="25" customHeight="1" x14ac:dyDescent="0.2">
      <c r="A68" s="5"/>
      <c r="B68" s="5"/>
      <c r="C68" s="5"/>
      <c r="D68" s="5"/>
      <c r="F68" s="5"/>
    </row>
    <row r="69" spans="1:6" ht="25" customHeight="1" x14ac:dyDescent="0.2">
      <c r="A69" s="5"/>
      <c r="B69" s="5"/>
      <c r="C69" s="5"/>
      <c r="D69" s="5"/>
      <c r="F69" s="5"/>
    </row>
    <row r="70" spans="1:6" ht="25" customHeight="1" x14ac:dyDescent="0.2">
      <c r="A70" s="5"/>
      <c r="B70" s="5"/>
      <c r="C70" s="5"/>
      <c r="D70" s="5"/>
      <c r="F70" s="5"/>
    </row>
    <row r="71" spans="1:6" ht="25" customHeight="1" x14ac:dyDescent="0.2">
      <c r="A71" s="5"/>
      <c r="B71" s="5"/>
      <c r="C71" s="5"/>
      <c r="D71" s="5"/>
      <c r="F71" s="5"/>
    </row>
    <row r="72" spans="1:6" ht="25" customHeight="1" x14ac:dyDescent="0.2">
      <c r="A72" s="5"/>
      <c r="B72" s="5"/>
      <c r="C72" s="5"/>
      <c r="D72" s="5"/>
      <c r="F72" s="5"/>
    </row>
  </sheetData>
  <mergeCells count="5">
    <mergeCell ref="M1:N1"/>
    <mergeCell ref="M2:N2"/>
    <mergeCell ref="E5:F5"/>
    <mergeCell ref="H5:N5"/>
    <mergeCell ref="A3:O3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業者選定</vt:lpstr>
      <vt:lpstr>業者選定!Print_Area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前川渚</dc:creator>
  <cp:lastModifiedBy>前川渚</cp:lastModifiedBy>
  <cp:lastPrinted>2026-05-22T06:46:29Z</cp:lastPrinted>
  <dcterms:created xsi:type="dcterms:W3CDTF">2026-05-22T06:35:45Z</dcterms:created>
  <dcterms:modified xsi:type="dcterms:W3CDTF">2026-05-22T07:01:22Z</dcterms:modified>
</cp:coreProperties>
</file>