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４遺骨収集事業④（トラック）\依頼\"/>
    </mc:Choice>
  </mc:AlternateContent>
  <xr:revisionPtr revIDLastSave="0" documentId="8_{13ADFF0D-BC48-493F-8773-C563D193F9A9}" xr6:coauthVersionLast="47" xr6:coauthVersionMax="47" xr10:uidLastSave="{00000000-0000-0000-0000-000000000000}"/>
  <bookViews>
    <workbookView xWindow="-110" yWindow="-110" windowWidth="19420" windowHeight="10420" xr2:uid="{4E7C9242-DACE-490A-8D51-623989E34ACB}"/>
  </bookViews>
  <sheets>
    <sheet name="2024.2.2（16日間）" sheetId="1" r:id="rId1"/>
  </sheets>
  <definedNames>
    <definedName name="_xlnm.Print_Area" localSheetId="0">'2024.2.2（16日間）'!$A$3:$M$109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A15" i="1"/>
  <c r="C7" i="1"/>
  <c r="A28" i="1" l="1"/>
  <c r="C15" i="1"/>
  <c r="B28" i="1"/>
  <c r="C28" i="1" s="1"/>
  <c r="A21" i="1"/>
  <c r="B21" i="1"/>
  <c r="C21" i="1" s="1"/>
  <c r="A53" i="1" l="1"/>
  <c r="A32" i="1"/>
  <c r="A60" i="1" s="1"/>
  <c r="A39" i="1"/>
  <c r="B32" i="1"/>
  <c r="C32" i="1" s="1"/>
  <c r="A46" i="1"/>
  <c r="B39" i="1"/>
  <c r="C39" i="1" s="1"/>
  <c r="B46" i="1" l="1"/>
  <c r="C46" i="1" s="1"/>
  <c r="A63" i="1"/>
  <c r="B53" i="1" l="1"/>
  <c r="C53" i="1" s="1"/>
  <c r="A70" i="1"/>
  <c r="A77" i="1" s="1"/>
  <c r="A84" i="1" s="1"/>
  <c r="A91" i="1" s="1"/>
  <c r="A97" i="1" s="1"/>
  <c r="A104" i="1" s="1"/>
  <c r="B60" i="1" l="1"/>
  <c r="C60" i="1" l="1"/>
  <c r="B63" i="1"/>
  <c r="C63" i="1" l="1"/>
  <c r="B70" i="1"/>
  <c r="C70" i="1" l="1"/>
  <c r="B77" i="1"/>
  <c r="C77" i="1" l="1"/>
  <c r="B84" i="1"/>
  <c r="C84" i="1" l="1"/>
  <c r="B91" i="1"/>
  <c r="C91" i="1" l="1"/>
  <c r="B97" i="1"/>
  <c r="C97" i="1" l="1"/>
  <c r="B104" i="1"/>
  <c r="C104" i="1" s="1"/>
</calcChain>
</file>

<file path=xl/sharedStrings.xml><?xml version="1.0" encoding="utf-8"?>
<sst xmlns="http://schemas.openxmlformats.org/spreadsheetml/2006/main" count="196" uniqueCount="63">
  <si>
    <t>【別紙１】</t>
    <rPh sb="1" eb="3">
      <t>ベッシ</t>
    </rPh>
    <phoneticPr fontId="5"/>
  </si>
  <si>
    <t>2022.11.11現在</t>
    <rPh sb="10" eb="12">
      <t>ゲンザイ</t>
    </rPh>
    <phoneticPr fontId="5"/>
  </si>
  <si>
    <t>令和６年度 トラック諸島（沈没艦船）現地調査・遺骨収集派遣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0">
      <t>ゲンチ</t>
    </rPh>
    <rPh sb="20" eb="22">
      <t>チョウサ</t>
    </rPh>
    <rPh sb="23" eb="25">
      <t>イコツ</t>
    </rPh>
    <rPh sb="25" eb="27">
      <t>シュウシュウ</t>
    </rPh>
    <rPh sb="27" eb="29">
      <t>ハケン</t>
    </rPh>
    <rPh sb="30" eb="32">
      <t>ニッテイ</t>
    </rPh>
    <rPh sb="32" eb="33">
      <t>ヒョウ</t>
    </rPh>
    <rPh sb="34" eb="35">
      <t>アン</t>
    </rPh>
    <phoneticPr fontId="8"/>
  </si>
  <si>
    <t>日次</t>
    <rPh sb="0" eb="2">
      <t>ニチジ</t>
    </rPh>
    <phoneticPr fontId="5"/>
  </si>
  <si>
    <t>月　日</t>
    <phoneticPr fontId="5"/>
  </si>
  <si>
    <t>曜
日</t>
    <rPh sb="0" eb="1">
      <t>ヨウ</t>
    </rPh>
    <rPh sb="2" eb="3">
      <t>ニチ</t>
    </rPh>
    <phoneticPr fontId="8"/>
  </si>
  <si>
    <t>時間</t>
    <rPh sb="0" eb="2">
      <t>ジカン</t>
    </rPh>
    <phoneticPr fontId="8"/>
  </si>
  <si>
    <t>都市（空港）</t>
    <rPh sb="0" eb="1">
      <t>ミヤコ</t>
    </rPh>
    <rPh sb="1" eb="2">
      <t>シ</t>
    </rPh>
    <rPh sb="3" eb="5">
      <t>クウコウ</t>
    </rPh>
    <phoneticPr fontId="8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</si>
  <si>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8"/>
  </si>
  <si>
    <t>借上げ（種類）</t>
    <rPh sb="0" eb="2">
      <t>カリア</t>
    </rPh>
    <rPh sb="4" eb="6">
      <t>シュルイ</t>
    </rPh>
    <phoneticPr fontId="8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</si>
  <si>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3"/>
  </si>
  <si>
    <t>【出発前抗原検査】</t>
    <rPh sb="1" eb="3">
      <t>シュッパツ</t>
    </rPh>
    <rPh sb="3" eb="4">
      <t>マエ</t>
    </rPh>
    <rPh sb="4" eb="8">
      <t>コウゲンケンサ</t>
    </rPh>
    <phoneticPr fontId="3"/>
  </si>
  <si>
    <t>【結団式】</t>
    <rPh sb="1" eb="4">
      <t>ケツダンシキ</t>
    </rPh>
    <phoneticPr fontId="3"/>
  </si>
  <si>
    <t>成田</t>
    <rPh sb="0" eb="2">
      <t>ナリタ</t>
    </rPh>
    <phoneticPr fontId="8"/>
  </si>
  <si>
    <t>発</t>
    <rPh sb="0" eb="1">
      <t>ハツ</t>
    </rPh>
    <phoneticPr fontId="8"/>
  </si>
  <si>
    <t>（UA197）　</t>
    <phoneticPr fontId="5"/>
  </si>
  <si>
    <t>グアム</t>
    <phoneticPr fontId="5"/>
  </si>
  <si>
    <t>着</t>
  </si>
  <si>
    <t>車両：送迎（バス×1台）</t>
    <phoneticPr fontId="5"/>
  </si>
  <si>
    <t>泊</t>
    <rPh sb="0" eb="1">
      <t>ハク</t>
    </rPh>
    <phoneticPr fontId="8"/>
  </si>
  <si>
    <t>グアム</t>
    <phoneticPr fontId="3"/>
  </si>
  <si>
    <t>発</t>
    <rPh sb="0" eb="1">
      <t>ハツ</t>
    </rPh>
    <phoneticPr fontId="3"/>
  </si>
  <si>
    <t>（UA133）　</t>
    <phoneticPr fontId="5"/>
  </si>
  <si>
    <t>※月・水・金・日</t>
    <rPh sb="5" eb="6">
      <t>キン</t>
    </rPh>
    <rPh sb="7" eb="8">
      <t>ニチ</t>
    </rPh>
    <phoneticPr fontId="3"/>
  </si>
  <si>
    <t>ポンペイ</t>
    <phoneticPr fontId="3"/>
  </si>
  <si>
    <t>着</t>
    <rPh sb="0" eb="1">
      <t>チャク</t>
    </rPh>
    <phoneticPr fontId="3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</si>
  <si>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5"/>
  </si>
  <si>
    <t>車両：半日（バン×1台）</t>
    <phoneticPr fontId="5"/>
  </si>
  <si>
    <t>車両：送迎（荷物車×1台）</t>
    <phoneticPr fontId="5"/>
  </si>
  <si>
    <t>ポンペイ</t>
    <phoneticPr fontId="5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</si>
  <si>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5"/>
  </si>
  <si>
    <t>車両：終日（バン×1台）</t>
    <phoneticPr fontId="5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</si>
  <si>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5"/>
  </si>
  <si>
    <t xml:space="preserve">（UA132） </t>
    <phoneticPr fontId="5"/>
  </si>
  <si>
    <t xml:space="preserve"> ※火・木</t>
    <phoneticPr fontId="5"/>
  </si>
  <si>
    <t>チューク</t>
    <phoneticPr fontId="3"/>
  </si>
  <si>
    <t>車両：半日（バン×2台）</t>
    <phoneticPr fontId="5"/>
  </si>
  <si>
    <t>チューク</t>
    <phoneticPr fontId="5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</si>
  <si>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5"/>
  </si>
  <si>
    <t>車両：終日（バン×2台）</t>
    <phoneticPr fontId="5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</si>
  <si>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5"/>
  </si>
  <si>
    <t>（スピードボート）</t>
    <phoneticPr fontId="3"/>
  </si>
  <si>
    <t>デュブロン島東方</t>
    <rPh sb="5" eb="6">
      <t>シマ</t>
    </rPh>
    <rPh sb="6" eb="7">
      <t>ヒガシ</t>
    </rPh>
    <phoneticPr fontId="5"/>
  </si>
  <si>
    <t>【現地調査・遺骨収容（愛国丸）】</t>
    <rPh sb="1" eb="3">
      <t>ゲンチ</t>
    </rPh>
    <rPh sb="3" eb="5">
      <t>チョウサ</t>
    </rPh>
    <rPh sb="6" eb="8">
      <t>イコツ</t>
    </rPh>
    <rPh sb="8" eb="10">
      <t>シュウヨウ</t>
    </rPh>
    <rPh sb="11" eb="13">
      <t>アイコク</t>
    </rPh>
    <rPh sb="13" eb="14">
      <t>マル</t>
    </rPh>
    <phoneticPr fontId="3"/>
  </si>
  <si>
    <t>船舶：終日（スピードボート×2艘）</t>
    <rPh sb="0" eb="2">
      <t>センパク</t>
    </rPh>
    <rPh sb="3" eb="5">
      <t>シュウジツ</t>
    </rPh>
    <rPh sb="15" eb="16">
      <t>ソウ</t>
    </rPh>
    <phoneticPr fontId="5"/>
  </si>
  <si>
    <t>【現地調査・遺骨収容（愛国丸）】　</t>
    <rPh sb="1" eb="3">
      <t>ゲンチ</t>
    </rPh>
    <rPh sb="3" eb="5">
      <t>チョウサ</t>
    </rPh>
    <rPh sb="6" eb="8">
      <t>イコツ</t>
    </rPh>
    <rPh sb="8" eb="10">
      <t>シュウヨウ</t>
    </rPh>
    <rPh sb="11" eb="13">
      <t>アイコク</t>
    </rPh>
    <rPh sb="13" eb="14">
      <t>マル</t>
    </rPh>
    <phoneticPr fontId="3"/>
  </si>
  <si>
    <t>船舶：終日（スピードボート×2艘）</t>
    <phoneticPr fontId="5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</si>
  <si>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5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</si>
  <si>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5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</si>
  <si>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5"/>
  </si>
  <si>
    <t>【ユナイテッド航空チューク支店結果報告】</t>
    <rPh sb="15" eb="17">
      <t>ケッカ</t>
    </rPh>
    <rPh sb="17" eb="19">
      <t>ホウコク</t>
    </rPh>
    <phoneticPr fontId="5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</si>
  <si>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5"/>
  </si>
  <si>
    <t>車両：送迎（荷物車×1台）</t>
    <rPh sb="6" eb="8">
      <t>ニモツ</t>
    </rPh>
    <rPh sb="8" eb="9">
      <t>シャ</t>
    </rPh>
    <phoneticPr fontId="5"/>
  </si>
  <si>
    <t>（UA132）　</t>
    <phoneticPr fontId="3"/>
  </si>
  <si>
    <t>※火・木</t>
    <phoneticPr fontId="3"/>
  </si>
  <si>
    <t>発</t>
    <rPh sb="0" eb="1">
      <t>ハツ</t>
    </rPh>
    <phoneticPr fontId="5"/>
  </si>
  <si>
    <t>（UA196）</t>
    <phoneticPr fontId="3"/>
  </si>
  <si>
    <t>※毎日</t>
    <rPh sb="1" eb="3">
      <t>マイニチ</t>
    </rPh>
    <phoneticPr fontId="5"/>
  </si>
  <si>
    <t>成田</t>
    <rPh sb="0" eb="2">
      <t>ナリタ</t>
    </rPh>
    <phoneticPr fontId="5"/>
  </si>
  <si>
    <t>着</t>
    <rPh sb="0" eb="1">
      <t>チャク</t>
    </rPh>
    <phoneticPr fontId="5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</si>
  <si>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5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</si>
  <si>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8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</si>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</sst>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49" fontId="2" fillId="0" borderId="0" xfId="1" applyNumberFormat="1" applyFont="1"/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0" fontId="2" fillId="0" borderId="0" xfId="1" applyFont="1"/>
    <xf numFmtId="0" fontId="4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49" fontId="7" fillId="0" borderId="0" xfId="1" applyNumberFormat="1" applyFont="1" applyAlignment="1">
      <alignment horizontal="center" vertical="center"/>
    </xf>
    <xf numFmtId="0" fontId="0" fillId="0" borderId="0" xfId="0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9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1" fontId="2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9" fillId="2" borderId="2" xfId="1" applyFont="1" applyFill="1" applyBorder="1" applyAlignment="1">
      <alignment vertical="center" textRotation="255"/>
    </xf>
    <xf numFmtId="0" fontId="9" fillId="2" borderId="3" xfId="1" applyFont="1" applyFill="1" applyBorder="1" applyAlignment="1">
      <alignment horizontal="center" vertical="center"/>
    </xf>
    <xf numFmtId="177" fontId="9" fillId="2" borderId="4" xfId="1" applyNumberFormat="1" applyFont="1" applyFill="1" applyBorder="1" applyAlignment="1">
      <alignment horizontal="center" vertical="center" wrapText="1"/>
    </xf>
    <xf numFmtId="178" fontId="9" fillId="2" borderId="5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1" fillId="0" borderId="9" xfId="1" applyFont="1" applyBorder="1" applyAlignment="1">
      <alignment horizontal="center" vertical="center"/>
    </xf>
    <xf numFmtId="176" fontId="12" fillId="0" borderId="10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78" fontId="6" fillId="0" borderId="1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20" fontId="6" fillId="0" borderId="0" xfId="1" applyNumberFormat="1" applyFont="1" applyAlignment="1">
      <alignment horizontal="distributed" vertical="center"/>
    </xf>
    <xf numFmtId="0" fontId="6" fillId="0" borderId="13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6" fillId="0" borderId="16" xfId="1" applyFont="1" applyBorder="1" applyAlignment="1">
      <alignment horizontal="distributed" vertical="center"/>
    </xf>
    <xf numFmtId="0" fontId="11" fillId="0" borderId="17" xfId="1" applyFont="1" applyBorder="1" applyAlignment="1">
      <alignment horizontal="center" vertical="center"/>
    </xf>
    <xf numFmtId="176" fontId="12" fillId="0" borderId="18" xfId="0" applyNumberFormat="1" applyFont="1" applyBorder="1">
      <alignment vertical="center"/>
    </xf>
    <xf numFmtId="177" fontId="12" fillId="0" borderId="18" xfId="0" applyNumberFormat="1" applyFont="1" applyBorder="1">
      <alignment vertical="center"/>
    </xf>
    <xf numFmtId="178" fontId="6" fillId="0" borderId="19" xfId="1" applyNumberFormat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horizontal="left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12" xfId="1" applyFont="1" applyBorder="1" applyAlignment="1">
      <alignment horizontal="left" vertical="center"/>
    </xf>
    <xf numFmtId="0" fontId="6" fillId="0" borderId="27" xfId="1" applyFont="1" applyBorder="1" applyAlignment="1">
      <alignment horizontal="right" vertical="center"/>
    </xf>
    <xf numFmtId="0" fontId="6" fillId="0" borderId="28" xfId="1" applyFont="1" applyBorder="1" applyAlignment="1">
      <alignment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20" xfId="1" applyFont="1" applyBorder="1" applyAlignment="1">
      <alignment vertical="center"/>
    </xf>
    <xf numFmtId="0" fontId="6" fillId="0" borderId="30" xfId="1" applyFont="1" applyBorder="1" applyAlignment="1">
      <alignment horizontal="right" vertical="center"/>
    </xf>
    <xf numFmtId="1" fontId="6" fillId="0" borderId="31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" fontId="6" fillId="0" borderId="32" xfId="0" applyNumberFormat="1" applyFont="1" applyBorder="1">
      <alignment vertical="center"/>
    </xf>
    <xf numFmtId="0" fontId="6" fillId="0" borderId="20" xfId="1" applyFont="1" applyBorder="1" applyAlignment="1">
      <alignment horizontal="right" vertical="center"/>
    </xf>
    <xf numFmtId="0" fontId="6" fillId="0" borderId="26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1" fontId="6" fillId="0" borderId="9" xfId="0" applyNumberFormat="1" applyFont="1" applyBorder="1">
      <alignment vertical="center"/>
    </xf>
    <xf numFmtId="0" fontId="9" fillId="0" borderId="20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1" fontId="6" fillId="0" borderId="17" xfId="0" applyNumberFormat="1" applyFont="1" applyBorder="1">
      <alignment vertical="center"/>
    </xf>
    <xf numFmtId="20" fontId="6" fillId="0" borderId="12" xfId="1" applyNumberFormat="1" applyFont="1" applyBorder="1" applyAlignment="1">
      <alignment horizontal="center" vertical="center"/>
    </xf>
    <xf numFmtId="1" fontId="6" fillId="0" borderId="33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177" fontId="12" fillId="0" borderId="34" xfId="0" applyNumberFormat="1" applyFont="1" applyBorder="1">
      <alignment vertical="center"/>
    </xf>
    <xf numFmtId="178" fontId="6" fillId="0" borderId="3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horizontal="left" vertical="center"/>
    </xf>
    <xf numFmtId="56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0" fontId="6" fillId="0" borderId="0" xfId="0" applyFont="1">
      <alignment vertical="center"/>
    </xf>
    <xf numFmtId="56" fontId="12" fillId="0" borderId="0" xfId="1" applyNumberFormat="1" applyFont="1" applyAlignment="1">
      <alignment horizontal="left" vertical="center"/>
    </xf>
  </cellXfs>
  <cellStyles count="2">
    <cellStyle name="標準" xfId="0" builtinId="0"/>
    <cellStyle name="標準_kiyokoBLT1" xfId="1" xr:uid="{6DF9B028-41CC-4DD6-BAF4-5AA79D440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133</xdr:row>
      <xdr:rowOff>0</xdr:rowOff>
    </xdr:from>
    <xdr:to>
      <xdr:col>10</xdr:col>
      <xdr:colOff>0</xdr:colOff>
      <xdr:row>133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E4B5A70-5E41-4FF1-86B2-58C9865D5F45}"/>
            </a:ext>
          </a:extLst>
        </xdr:cNvPr>
        <xdr:cNvSpPr>
          <a:spLocks noChangeArrowheads="1"/>
        </xdr:cNvSpPr>
      </xdr:nvSpPr>
      <xdr:spPr bwMode="auto">
        <a:xfrm>
          <a:off x="0" y="2889885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125</xdr:row>
      <xdr:rowOff>0</xdr:rowOff>
    </xdr:from>
    <xdr:to>
      <xdr:col>10</xdr:col>
      <xdr:colOff>0</xdr:colOff>
      <xdr:row>125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F15EF73-C598-42EA-B29F-8514E317421B}"/>
            </a:ext>
          </a:extLst>
        </xdr:cNvPr>
        <xdr:cNvSpPr>
          <a:spLocks noChangeArrowheads="1"/>
        </xdr:cNvSpPr>
      </xdr:nvSpPr>
      <xdr:spPr bwMode="auto">
        <a:xfrm>
          <a:off x="0" y="2696845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DFC6FF46-99A7-4738-A5AA-83F6B5156CBA}"/>
            </a:ext>
          </a:extLst>
        </xdr:cNvPr>
        <xdr:cNvSpPr>
          <a:spLocks noChangeArrowheads="1"/>
        </xdr:cNvSpPr>
      </xdr:nvSpPr>
      <xdr:spPr bwMode="auto">
        <a:xfrm>
          <a:off x="0" y="315531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0</xdr:colOff>
      <xdr:row>120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B7121217-1053-4EF3-A673-C835163CF21A}"/>
            </a:ext>
          </a:extLst>
        </xdr:cNvPr>
        <xdr:cNvSpPr>
          <a:spLocks noChangeArrowheads="1"/>
        </xdr:cNvSpPr>
      </xdr:nvSpPr>
      <xdr:spPr bwMode="auto">
        <a:xfrm>
          <a:off x="0" y="257619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83C43DC-5EB5-4D88-BDA4-5C4D30F028D5}"/>
            </a:ext>
          </a:extLst>
        </xdr:cNvPr>
        <xdr:cNvSpPr>
          <a:spLocks noChangeArrowheads="1"/>
        </xdr:cNvSpPr>
      </xdr:nvSpPr>
      <xdr:spPr bwMode="auto">
        <a:xfrm>
          <a:off x="0" y="315531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3C42BC41-E6A7-4770-8961-CEF45CD9DB00}"/>
            </a:ext>
          </a:extLst>
        </xdr:cNvPr>
        <xdr:cNvSpPr>
          <a:spLocks noChangeArrowheads="1"/>
        </xdr:cNvSpPr>
      </xdr:nvSpPr>
      <xdr:spPr bwMode="auto">
        <a:xfrm>
          <a:off x="0" y="315531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0</xdr:colOff>
      <xdr:row>120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D3F7C820-6B87-4C1A-AFE8-BB9A974D75A0}"/>
            </a:ext>
          </a:extLst>
        </xdr:cNvPr>
        <xdr:cNvSpPr>
          <a:spLocks noChangeArrowheads="1"/>
        </xdr:cNvSpPr>
      </xdr:nvSpPr>
      <xdr:spPr bwMode="auto">
        <a:xfrm>
          <a:off x="0" y="257619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6D181AFC-3D66-41DE-ACB9-F85BA280DD36}"/>
            </a:ext>
          </a:extLst>
        </xdr:cNvPr>
        <xdr:cNvSpPr>
          <a:spLocks noChangeArrowheads="1"/>
        </xdr:cNvSpPr>
      </xdr:nvSpPr>
      <xdr:spPr bwMode="auto">
        <a:xfrm>
          <a:off x="0" y="315531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DD83B93A-AC3B-4B15-A78E-D8FF4A3B59E4}"/>
            </a:ext>
          </a:extLst>
        </xdr:cNvPr>
        <xdr:cNvSpPr>
          <a:spLocks noChangeArrowheads="1"/>
        </xdr:cNvSpPr>
      </xdr:nvSpPr>
      <xdr:spPr bwMode="auto">
        <a:xfrm>
          <a:off x="0" y="317944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120</xdr:row>
      <xdr:rowOff>0</xdr:rowOff>
    </xdr:from>
    <xdr:to>
      <xdr:col>12</xdr:col>
      <xdr:colOff>0</xdr:colOff>
      <xdr:row>120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95D087D6-C568-4B61-B1CE-B31DE580BFE2}"/>
            </a:ext>
          </a:extLst>
        </xdr:cNvPr>
        <xdr:cNvSpPr>
          <a:spLocks noChangeArrowheads="1"/>
        </xdr:cNvSpPr>
      </xdr:nvSpPr>
      <xdr:spPr bwMode="auto">
        <a:xfrm>
          <a:off x="0" y="257619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5FD99BE-3ED4-470C-A7A3-3996166FF52A}"/>
            </a:ext>
          </a:extLst>
        </xdr:cNvPr>
        <xdr:cNvSpPr>
          <a:spLocks noChangeArrowheads="1"/>
        </xdr:cNvSpPr>
      </xdr:nvSpPr>
      <xdr:spPr bwMode="auto">
        <a:xfrm>
          <a:off x="0" y="317944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38958C2D-CD85-4A00-90F7-97EB35A8A5AA}"/>
            </a:ext>
          </a:extLst>
        </xdr:cNvPr>
        <xdr:cNvSpPr>
          <a:spLocks noChangeArrowheads="1"/>
        </xdr:cNvSpPr>
      </xdr:nvSpPr>
      <xdr:spPr bwMode="auto">
        <a:xfrm>
          <a:off x="0" y="315531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144</xdr:row>
      <xdr:rowOff>0</xdr:rowOff>
    </xdr:from>
    <xdr:to>
      <xdr:col>12</xdr:col>
      <xdr:colOff>0</xdr:colOff>
      <xdr:row>144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334F12B1-26E8-4551-BF7A-4563D04FBF7B}"/>
            </a:ext>
          </a:extLst>
        </xdr:cNvPr>
        <xdr:cNvSpPr>
          <a:spLocks noChangeArrowheads="1"/>
        </xdr:cNvSpPr>
      </xdr:nvSpPr>
      <xdr:spPr bwMode="auto">
        <a:xfrm>
          <a:off x="0" y="315531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145</xdr:row>
      <xdr:rowOff>104775</xdr:rowOff>
    </xdr:from>
    <xdr:to>
      <xdr:col>12</xdr:col>
      <xdr:colOff>0</xdr:colOff>
      <xdr:row>145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6C876C99-2EF3-49F8-B127-CFBE866FBA1E}"/>
            </a:ext>
          </a:extLst>
        </xdr:cNvPr>
        <xdr:cNvSpPr>
          <a:spLocks noChangeArrowheads="1"/>
        </xdr:cNvSpPr>
      </xdr:nvSpPr>
      <xdr:spPr bwMode="auto">
        <a:xfrm>
          <a:off x="228600" y="3189922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2604D51F-DF20-463F-B955-3B4E1E01C3CA}"/>
            </a:ext>
          </a:extLst>
        </xdr:cNvPr>
        <xdr:cNvSpPr>
          <a:spLocks noChangeArrowheads="1"/>
        </xdr:cNvSpPr>
      </xdr:nvSpPr>
      <xdr:spPr bwMode="auto">
        <a:xfrm>
          <a:off x="0" y="3203575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1427-D803-4A1E-A4C5-72FAA122FF87}">
  <sheetPr>
    <pageSetUpPr fitToPage="1"/>
  </sheetPr>
  <dimension ref="A1:P112"/>
  <sheetViews>
    <sheetView tabSelected="1" view="pageBreakPreview" zoomScale="50" zoomScaleNormal="100" zoomScaleSheetLayoutView="50" workbookViewId="0">
      <selection activeCell="P16" sqref="P16"/>
    </sheetView>
  </sheetViews>
  <sheetFormatPr defaultColWidth="9" defaultRowHeight="19" x14ac:dyDescent="0.65"/>
  <cols>
    <col min="1" max="1" width="4.36328125" style="1" customWidth="1"/>
    <col min="2" max="2" width="11.453125" style="2" customWidth="1"/>
    <col min="3" max="3" width="4.08984375" style="3" customWidth="1"/>
    <col min="4" max="4" width="8.6328125" style="4" customWidth="1"/>
    <col min="5" max="5" width="20.6328125" style="5" customWidth="1"/>
    <col min="6" max="6" width="3.36328125" style="5" customWidth="1"/>
    <col min="7" max="7" width="4.26953125" style="5" customWidth="1"/>
    <col min="8" max="8" width="11.08984375" style="5" customWidth="1"/>
    <col min="9" max="9" width="24.26953125" style="5" customWidth="1"/>
    <col min="10" max="10" width="20.26953125" style="5" customWidth="1"/>
    <col min="11" max="11" width="15.6328125" style="5" customWidth="1"/>
    <col min="12" max="12" width="4.453125" style="5" customWidth="1"/>
    <col min="13" max="13" width="44.1796875" style="7" customWidth="1"/>
    <col min="14" max="16" width="4.453125" style="7" customWidth="1"/>
    <col min="17" max="16384" width="9" style="5"/>
  </cols>
  <sheetData>
    <row r="1" spans="1:16" ht="22.5" x14ac:dyDescent="0.75">
      <c r="K1" s="6" t="s">
        <v>0</v>
      </c>
      <c r="L1" s="6"/>
    </row>
    <row r="2" spans="1:16" hidden="1" x14ac:dyDescent="0.65">
      <c r="K2" s="8" t="s">
        <v>1</v>
      </c>
      <c r="L2" s="8"/>
    </row>
    <row r="3" spans="1:16" s="12" customFormat="1" ht="27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11"/>
      <c r="P3" s="11"/>
    </row>
    <row r="4" spans="1:16" s="14" customFormat="1" ht="18.75" customHeight="1" thickBot="1" x14ac:dyDescent="0.25">
      <c r="A4" s="13"/>
      <c r="B4" s="13"/>
      <c r="C4" s="13"/>
      <c r="D4" s="13"/>
      <c r="E4" s="13"/>
      <c r="H4" s="15"/>
      <c r="I4" s="15"/>
      <c r="J4" s="16"/>
      <c r="L4" s="17"/>
      <c r="M4" s="18"/>
      <c r="N4" s="18"/>
      <c r="O4" s="18"/>
      <c r="P4" s="18"/>
    </row>
    <row r="5" spans="1:16" s="28" customFormat="1" ht="38.25" customHeight="1" thickBot="1" x14ac:dyDescent="0.7">
      <c r="A5" s="19" t="s">
        <v>3</v>
      </c>
      <c r="B5" s="20" t="s">
        <v>4</v>
      </c>
      <c r="C5" s="21" t="s">
        <v>5</v>
      </c>
      <c r="D5" s="22" t="s">
        <v>6</v>
      </c>
      <c r="E5" s="23" t="s">
        <v>7</v>
      </c>
      <c r="F5" s="24"/>
      <c r="G5" s="25" t="s">
        <v>8</v>
      </c>
      <c r="H5" s="25"/>
      <c r="I5" s="25"/>
      <c r="J5" s="25"/>
      <c r="K5" s="25"/>
      <c r="L5" s="26"/>
      <c r="M5" s="27" t="s">
        <v>9</v>
      </c>
      <c r="N5" s="7"/>
      <c r="O5" s="7"/>
      <c r="P5" s="7"/>
    </row>
    <row r="6" spans="1:16" s="40" customFormat="1" ht="16.5" customHeight="1" thickTop="1" x14ac:dyDescent="0.2">
      <c r="A6" s="29"/>
      <c r="B6" s="30"/>
      <c r="C6" s="31"/>
      <c r="D6" s="32"/>
      <c r="E6" s="33"/>
      <c r="F6" s="34"/>
      <c r="G6" s="35"/>
      <c r="H6" s="36"/>
      <c r="I6" s="36"/>
      <c r="J6" s="37"/>
      <c r="K6" s="33"/>
      <c r="L6" s="38"/>
      <c r="M6" s="39"/>
      <c r="N6" s="18"/>
      <c r="O6" s="18"/>
      <c r="P6" s="18"/>
    </row>
    <row r="7" spans="1:16" s="40" customFormat="1" ht="16.5" customHeight="1" x14ac:dyDescent="0.2">
      <c r="A7" s="41">
        <v>1</v>
      </c>
      <c r="B7" s="42">
        <v>45454</v>
      </c>
      <c r="C7" s="43">
        <f>WEEKDAY(B7)</f>
        <v>3</v>
      </c>
      <c r="D7" s="32"/>
      <c r="E7" s="44"/>
      <c r="F7" s="34"/>
      <c r="G7" s="45"/>
      <c r="H7" s="11" t="s">
        <v>10</v>
      </c>
      <c r="I7" s="46"/>
      <c r="J7" s="37"/>
      <c r="K7" s="33"/>
      <c r="L7" s="38"/>
      <c r="M7" s="39"/>
      <c r="N7" s="18"/>
      <c r="O7" s="18"/>
      <c r="P7" s="18"/>
    </row>
    <row r="8" spans="1:16" s="40" customFormat="1" ht="16.5" customHeight="1" x14ac:dyDescent="0.2">
      <c r="A8" s="41"/>
      <c r="B8" s="42"/>
      <c r="C8" s="43"/>
      <c r="D8" s="32"/>
      <c r="E8" s="44"/>
      <c r="F8" s="34"/>
      <c r="G8" s="45"/>
      <c r="H8" s="11" t="s">
        <v>11</v>
      </c>
      <c r="I8" s="46"/>
      <c r="J8" s="37"/>
      <c r="K8" s="33"/>
      <c r="L8" s="38"/>
      <c r="M8" s="39"/>
      <c r="N8" s="18"/>
      <c r="O8" s="18"/>
      <c r="P8" s="18"/>
    </row>
    <row r="9" spans="1:16" s="40" customFormat="1" ht="16.5" customHeight="1" x14ac:dyDescent="0.2">
      <c r="A9" s="41"/>
      <c r="B9" s="42"/>
      <c r="C9" s="43"/>
      <c r="D9" s="32"/>
      <c r="E9" s="44"/>
      <c r="F9" s="34"/>
      <c r="G9" s="45"/>
      <c r="H9" s="11" t="s">
        <v>12</v>
      </c>
      <c r="I9" s="46"/>
      <c r="J9" s="37"/>
      <c r="K9" s="33"/>
      <c r="L9" s="38"/>
      <c r="M9" s="39"/>
      <c r="N9" s="18"/>
      <c r="O9" s="18"/>
      <c r="P9" s="18"/>
    </row>
    <row r="10" spans="1:16" s="40" customFormat="1" ht="16.5" customHeight="1" x14ac:dyDescent="0.2">
      <c r="A10" s="41"/>
      <c r="B10" s="42"/>
      <c r="C10" s="43"/>
      <c r="D10" s="32">
        <v>0.70833333333333337</v>
      </c>
      <c r="E10" s="44" t="s">
        <v>13</v>
      </c>
      <c r="F10" s="34" t="s">
        <v>14</v>
      </c>
      <c r="G10" s="45" t="s">
        <v>15</v>
      </c>
      <c r="H10" s="36"/>
      <c r="I10" s="46"/>
      <c r="J10" s="37"/>
      <c r="K10" s="33"/>
      <c r="L10" s="38"/>
      <c r="M10" s="39"/>
      <c r="N10" s="18"/>
      <c r="O10" s="18"/>
      <c r="P10" s="18"/>
    </row>
    <row r="11" spans="1:16" s="40" customFormat="1" ht="16.5" customHeight="1" x14ac:dyDescent="0.2">
      <c r="A11" s="29"/>
      <c r="B11" s="30"/>
      <c r="C11" s="31"/>
      <c r="D11" s="32">
        <v>0.91666666666666663</v>
      </c>
      <c r="E11" s="47" t="s">
        <v>16</v>
      </c>
      <c r="F11" s="34" t="s">
        <v>17</v>
      </c>
      <c r="G11" s="45"/>
      <c r="H11" s="36"/>
      <c r="I11" s="36"/>
      <c r="J11" s="37"/>
      <c r="K11" s="33"/>
      <c r="L11" s="38"/>
      <c r="M11" s="39" t="s">
        <v>18</v>
      </c>
      <c r="N11" s="18"/>
      <c r="O11" s="18"/>
      <c r="P11" s="18"/>
    </row>
    <row r="12" spans="1:16" s="40" customFormat="1" ht="16.5" customHeight="1" x14ac:dyDescent="0.2">
      <c r="A12" s="29"/>
      <c r="B12" s="30"/>
      <c r="C12" s="31"/>
      <c r="D12" s="32"/>
      <c r="E12" s="47"/>
      <c r="F12" s="34"/>
      <c r="G12" s="45"/>
      <c r="H12" s="36"/>
      <c r="I12" s="36"/>
      <c r="J12" s="37"/>
      <c r="K12" s="33"/>
      <c r="L12" s="38"/>
      <c r="M12" s="39"/>
      <c r="N12" s="18"/>
      <c r="O12" s="18"/>
      <c r="P12" s="18"/>
    </row>
    <row r="13" spans="1:16" s="40" customFormat="1" ht="16.5" customHeight="1" x14ac:dyDescent="0.2">
      <c r="A13" s="48"/>
      <c r="B13" s="49"/>
      <c r="C13" s="50"/>
      <c r="D13" s="51"/>
      <c r="E13" s="52"/>
      <c r="F13" s="53"/>
      <c r="G13" s="54"/>
      <c r="H13" s="55"/>
      <c r="I13" s="55"/>
      <c r="J13" s="56"/>
      <c r="K13" s="57" t="s">
        <v>16</v>
      </c>
      <c r="L13" s="58" t="s">
        <v>19</v>
      </c>
      <c r="M13" s="39"/>
      <c r="N13" s="18"/>
      <c r="O13" s="18"/>
      <c r="P13" s="18"/>
    </row>
    <row r="14" spans="1:16" s="40" customFormat="1" ht="16.5" customHeight="1" x14ac:dyDescent="0.2">
      <c r="A14" s="29"/>
      <c r="B14" s="30"/>
      <c r="C14" s="31"/>
      <c r="D14" s="32"/>
      <c r="E14" s="33"/>
      <c r="F14" s="34"/>
      <c r="G14" s="35"/>
      <c r="H14" s="36"/>
      <c r="I14" s="36"/>
      <c r="J14" s="37"/>
      <c r="K14" s="33"/>
      <c r="L14" s="38"/>
      <c r="M14" s="59"/>
      <c r="N14" s="18"/>
      <c r="O14" s="18"/>
      <c r="P14" s="18"/>
    </row>
    <row r="15" spans="1:16" s="40" customFormat="1" ht="16.5" customHeight="1" x14ac:dyDescent="0.2">
      <c r="A15" s="41">
        <f>MAX(A$6:A11)+1</f>
        <v>2</v>
      </c>
      <c r="B15" s="42">
        <f>MAX(B$6:B11)+1</f>
        <v>45455</v>
      </c>
      <c r="C15" s="43">
        <f>WEEKDAY(B15)</f>
        <v>4</v>
      </c>
      <c r="D15" s="32">
        <v>0.33333333333333331</v>
      </c>
      <c r="E15" s="60" t="s">
        <v>20</v>
      </c>
      <c r="F15" s="34" t="s">
        <v>21</v>
      </c>
      <c r="G15" s="45" t="s">
        <v>22</v>
      </c>
      <c r="H15" s="36"/>
      <c r="I15" s="61" t="s">
        <v>23</v>
      </c>
      <c r="J15" s="37"/>
      <c r="K15" s="33"/>
      <c r="L15" s="38"/>
      <c r="M15" s="39" t="s">
        <v>18</v>
      </c>
      <c r="N15" s="18"/>
      <c r="O15" s="18"/>
      <c r="P15" s="18"/>
    </row>
    <row r="16" spans="1:16" s="40" customFormat="1" ht="16.5" customHeight="1" x14ac:dyDescent="0.2">
      <c r="A16" s="41"/>
      <c r="B16" s="42"/>
      <c r="C16" s="43"/>
      <c r="D16" s="32">
        <v>0.54166666666666663</v>
      </c>
      <c r="E16" s="60" t="s">
        <v>24</v>
      </c>
      <c r="F16" s="34" t="s">
        <v>25</v>
      </c>
      <c r="G16" s="35"/>
      <c r="H16" s="36"/>
      <c r="I16" s="36"/>
      <c r="J16" s="62"/>
      <c r="K16" s="33"/>
      <c r="L16" s="38"/>
      <c r="M16" s="39"/>
      <c r="N16" s="18"/>
      <c r="O16" s="18"/>
      <c r="P16" s="18"/>
    </row>
    <row r="17" spans="1:16" s="40" customFormat="1" ht="16.5" customHeight="1" x14ac:dyDescent="0.2">
      <c r="A17" s="41"/>
      <c r="B17" s="42"/>
      <c r="C17" s="43"/>
      <c r="D17" s="32"/>
      <c r="E17" s="60"/>
      <c r="F17" s="34"/>
      <c r="G17" s="35"/>
      <c r="H17" s="63" t="s">
        <v>26</v>
      </c>
      <c r="I17" s="36"/>
      <c r="J17" s="62"/>
      <c r="K17" s="33"/>
      <c r="L17" s="38"/>
      <c r="M17" s="64" t="s">
        <v>27</v>
      </c>
      <c r="N17" s="18"/>
      <c r="O17" s="18"/>
      <c r="P17" s="18"/>
    </row>
    <row r="18" spans="1:16" s="40" customFormat="1" ht="16.5" customHeight="1" x14ac:dyDescent="0.2">
      <c r="A18" s="29"/>
      <c r="B18" s="30"/>
      <c r="C18" s="31"/>
      <c r="D18" s="32"/>
      <c r="E18" s="60"/>
      <c r="F18" s="34"/>
      <c r="G18" s="45"/>
      <c r="H18" s="63"/>
      <c r="I18" s="36"/>
      <c r="J18" s="37"/>
      <c r="K18" s="33"/>
      <c r="L18" s="38"/>
      <c r="M18" s="64" t="s">
        <v>28</v>
      </c>
      <c r="N18" s="18"/>
      <c r="O18" s="18"/>
      <c r="P18" s="18"/>
    </row>
    <row r="19" spans="1:16" s="40" customFormat="1" ht="16.5" customHeight="1" x14ac:dyDescent="0.2">
      <c r="A19" s="48"/>
      <c r="B19" s="49"/>
      <c r="C19" s="50"/>
      <c r="D19" s="51"/>
      <c r="E19" s="52"/>
      <c r="F19" s="53"/>
      <c r="G19" s="54"/>
      <c r="H19" s="55"/>
      <c r="I19" s="55"/>
      <c r="J19" s="56"/>
      <c r="K19" s="57" t="s">
        <v>29</v>
      </c>
      <c r="L19" s="58" t="s">
        <v>19</v>
      </c>
      <c r="M19" s="65"/>
      <c r="N19" s="18"/>
      <c r="O19" s="18"/>
      <c r="P19" s="18"/>
    </row>
    <row r="20" spans="1:16" s="40" customFormat="1" ht="16.5" customHeight="1" x14ac:dyDescent="0.2">
      <c r="A20" s="29"/>
      <c r="B20" s="30"/>
      <c r="C20" s="31"/>
      <c r="D20" s="32"/>
      <c r="E20" s="18"/>
      <c r="F20" s="66"/>
      <c r="G20" s="67"/>
      <c r="H20" s="61"/>
      <c r="I20" s="68"/>
      <c r="J20" s="69"/>
      <c r="K20" s="33"/>
      <c r="L20" s="38"/>
      <c r="M20" s="39"/>
      <c r="N20" s="18"/>
      <c r="O20" s="18"/>
      <c r="P20" s="18"/>
    </row>
    <row r="21" spans="1:16" s="40" customFormat="1" ht="16.5" customHeight="1" x14ac:dyDescent="0.2">
      <c r="A21" s="41">
        <f>MAX(A$6:A18)+1</f>
        <v>3</v>
      </c>
      <c r="B21" s="42">
        <f>MAX(B$6:B18)+1</f>
        <v>45456</v>
      </c>
      <c r="C21" s="43">
        <f>WEEKDAY(B21)</f>
        <v>5</v>
      </c>
      <c r="D21" s="32"/>
      <c r="E21" s="60"/>
      <c r="F21" s="66"/>
      <c r="G21" s="45"/>
      <c r="H21" s="63" t="s">
        <v>30</v>
      </c>
      <c r="I21" s="63"/>
      <c r="J21" s="18"/>
      <c r="K21" s="33"/>
      <c r="L21" s="38"/>
      <c r="M21" s="39" t="s">
        <v>31</v>
      </c>
      <c r="N21" s="18"/>
      <c r="O21" s="18"/>
      <c r="P21" s="18"/>
    </row>
    <row r="22" spans="1:16" s="40" customFormat="1" ht="16.5" customHeight="1" x14ac:dyDescent="0.2">
      <c r="A22" s="41"/>
      <c r="B22" s="42"/>
      <c r="C22" s="43"/>
      <c r="D22" s="32"/>
      <c r="E22" s="60"/>
      <c r="F22" s="66"/>
      <c r="G22" s="45"/>
      <c r="H22" s="63" t="s">
        <v>32</v>
      </c>
      <c r="I22" s="63"/>
      <c r="J22" s="18"/>
      <c r="K22" s="33"/>
      <c r="L22" s="38"/>
      <c r="M22" s="39" t="s">
        <v>28</v>
      </c>
      <c r="N22" s="18"/>
      <c r="O22" s="18"/>
      <c r="P22" s="18"/>
    </row>
    <row r="23" spans="1:16" s="40" customFormat="1" ht="16.5" customHeight="1" x14ac:dyDescent="0.2">
      <c r="A23" s="41"/>
      <c r="B23" s="42"/>
      <c r="C23" s="43"/>
      <c r="D23" s="32">
        <v>0.63194444444444442</v>
      </c>
      <c r="E23" s="60" t="s">
        <v>24</v>
      </c>
      <c r="F23" s="34" t="s">
        <v>21</v>
      </c>
      <c r="G23" s="45" t="s">
        <v>33</v>
      </c>
      <c r="H23" s="36"/>
      <c r="I23" s="18" t="s">
        <v>34</v>
      </c>
      <c r="J23" s="18"/>
      <c r="K23" s="33"/>
      <c r="L23" s="38"/>
      <c r="M23" s="64"/>
      <c r="N23" s="18"/>
      <c r="O23" s="18"/>
      <c r="P23" s="18"/>
    </row>
    <row r="24" spans="1:16" s="40" customFormat="1" ht="16.5" customHeight="1" x14ac:dyDescent="0.2">
      <c r="A24" s="41"/>
      <c r="B24" s="42"/>
      <c r="C24" s="43"/>
      <c r="D24" s="32">
        <v>0.64583333333333337</v>
      </c>
      <c r="E24" s="60" t="s">
        <v>35</v>
      </c>
      <c r="F24" s="34" t="s">
        <v>25</v>
      </c>
      <c r="G24" s="45"/>
      <c r="H24" s="63"/>
      <c r="I24" s="63"/>
      <c r="J24" s="18"/>
      <c r="K24" s="33"/>
      <c r="L24" s="38"/>
      <c r="M24" s="64" t="s">
        <v>36</v>
      </c>
      <c r="N24" s="18"/>
      <c r="O24" s="18"/>
      <c r="P24" s="18"/>
    </row>
    <row r="25" spans="1:16" s="40" customFormat="1" ht="16.5" customHeight="1" x14ac:dyDescent="0.2">
      <c r="A25" s="41"/>
      <c r="B25" s="42"/>
      <c r="C25" s="43"/>
      <c r="D25" s="32"/>
      <c r="E25" s="60"/>
      <c r="F25" s="66"/>
      <c r="G25" s="35"/>
      <c r="H25" s="63"/>
      <c r="I25" s="61"/>
      <c r="J25" s="18"/>
      <c r="K25" s="33"/>
      <c r="L25" s="38"/>
      <c r="M25" s="64" t="s">
        <v>28</v>
      </c>
      <c r="N25" s="18"/>
      <c r="O25" s="18"/>
      <c r="P25" s="18"/>
    </row>
    <row r="26" spans="1:16" s="40" customFormat="1" ht="16.5" customHeight="1" x14ac:dyDescent="0.2">
      <c r="A26" s="48"/>
      <c r="B26" s="49"/>
      <c r="C26" s="50"/>
      <c r="D26" s="51"/>
      <c r="E26" s="52"/>
      <c r="F26" s="53"/>
      <c r="G26" s="70"/>
      <c r="H26" s="71"/>
      <c r="I26" s="71"/>
      <c r="J26" s="72"/>
      <c r="K26" s="57" t="s">
        <v>37</v>
      </c>
      <c r="L26" s="58" t="s">
        <v>19</v>
      </c>
      <c r="M26" s="65"/>
      <c r="N26" s="18"/>
      <c r="O26" s="18"/>
      <c r="P26" s="18"/>
    </row>
    <row r="27" spans="1:16" s="14" customFormat="1" ht="16.5" customHeight="1" x14ac:dyDescent="0.2">
      <c r="A27" s="73"/>
      <c r="B27" s="42"/>
      <c r="C27" s="74"/>
      <c r="D27" s="32"/>
      <c r="E27" s="18"/>
      <c r="F27" s="66"/>
      <c r="G27" s="35"/>
      <c r="H27" s="61"/>
      <c r="I27" s="61"/>
      <c r="J27" s="75"/>
      <c r="K27" s="33"/>
      <c r="L27" s="38"/>
      <c r="M27" s="64"/>
      <c r="N27" s="18"/>
      <c r="O27" s="18"/>
      <c r="P27" s="18"/>
    </row>
    <row r="28" spans="1:16" s="14" customFormat="1" ht="16.5" customHeight="1" x14ac:dyDescent="0.2">
      <c r="A28" s="41">
        <f>MAX(A$6:A22)+1</f>
        <v>4</v>
      </c>
      <c r="B28" s="42">
        <f>MAX(B$6:B22)+1</f>
        <v>45457</v>
      </c>
      <c r="C28" s="43">
        <f>WEEKDAY(B28)</f>
        <v>6</v>
      </c>
      <c r="D28" s="32"/>
      <c r="E28" s="60"/>
      <c r="F28" s="66"/>
      <c r="G28" s="45"/>
      <c r="H28" s="63" t="s">
        <v>38</v>
      </c>
      <c r="I28" s="63"/>
      <c r="J28" s="37"/>
      <c r="K28" s="33"/>
      <c r="L28" s="38"/>
      <c r="M28" s="39" t="s">
        <v>39</v>
      </c>
      <c r="N28" s="18"/>
      <c r="O28" s="18"/>
      <c r="P28" s="18"/>
    </row>
    <row r="29" spans="1:16" s="14" customFormat="1" ht="16.5" customHeight="1" x14ac:dyDescent="0.2">
      <c r="A29" s="41"/>
      <c r="B29" s="42"/>
      <c r="C29" s="43"/>
      <c r="D29" s="32"/>
      <c r="E29" s="60"/>
      <c r="F29" s="66"/>
      <c r="G29" s="45"/>
      <c r="H29" s="63" t="s">
        <v>40</v>
      </c>
      <c r="I29" s="63"/>
      <c r="J29" s="37"/>
      <c r="K29" s="33"/>
      <c r="L29" s="38"/>
      <c r="M29" s="39"/>
      <c r="N29" s="18"/>
      <c r="O29" s="18"/>
      <c r="P29" s="18"/>
    </row>
    <row r="30" spans="1:16" s="14" customFormat="1" ht="16.5" customHeight="1" x14ac:dyDescent="0.2">
      <c r="A30" s="76"/>
      <c r="B30" s="49"/>
      <c r="C30" s="50"/>
      <c r="D30" s="51"/>
      <c r="E30" s="52"/>
      <c r="F30" s="53"/>
      <c r="G30" s="54"/>
      <c r="H30" s="71"/>
      <c r="I30" s="71"/>
      <c r="J30" s="77"/>
      <c r="K30" s="57" t="s">
        <v>37</v>
      </c>
      <c r="L30" s="58" t="s">
        <v>19</v>
      </c>
      <c r="M30" s="65"/>
      <c r="N30" s="18"/>
      <c r="O30" s="18"/>
      <c r="P30" s="18"/>
    </row>
    <row r="31" spans="1:16" s="14" customFormat="1" ht="16.5" customHeight="1" x14ac:dyDescent="0.2">
      <c r="A31" s="73"/>
      <c r="B31" s="42"/>
      <c r="C31" s="74"/>
      <c r="D31" s="32"/>
      <c r="E31" s="18"/>
      <c r="F31" s="66"/>
      <c r="G31" s="35"/>
      <c r="H31" s="61"/>
      <c r="I31" s="68"/>
      <c r="J31" s="69"/>
      <c r="K31" s="61"/>
      <c r="L31" s="38"/>
      <c r="M31" s="39"/>
      <c r="N31" s="18"/>
      <c r="O31" s="18"/>
      <c r="P31" s="18"/>
    </row>
    <row r="32" spans="1:16" s="14" customFormat="1" ht="16.5" customHeight="1" x14ac:dyDescent="0.2">
      <c r="A32" s="41">
        <f>MAX(A$6:A30)+1</f>
        <v>5</v>
      </c>
      <c r="B32" s="42">
        <f>MAX(B$6:B30)+1</f>
        <v>45458</v>
      </c>
      <c r="C32" s="43">
        <f>WEEKDAY(B32)</f>
        <v>7</v>
      </c>
      <c r="D32" s="32"/>
      <c r="E32" s="60" t="s">
        <v>35</v>
      </c>
      <c r="F32" s="66" t="s">
        <v>21</v>
      </c>
      <c r="G32" s="45" t="s">
        <v>41</v>
      </c>
      <c r="H32" s="63"/>
      <c r="I32" s="63"/>
      <c r="J32" s="18"/>
      <c r="K32" s="63"/>
      <c r="L32" s="38"/>
      <c r="M32" s="39"/>
      <c r="N32" s="18"/>
      <c r="O32" s="18"/>
      <c r="P32" s="18"/>
    </row>
    <row r="33" spans="1:16" s="14" customFormat="1" ht="16.5" customHeight="1" x14ac:dyDescent="0.2">
      <c r="A33" s="41"/>
      <c r="B33" s="42"/>
      <c r="C33" s="43"/>
      <c r="D33" s="32"/>
      <c r="E33" s="60" t="s">
        <v>42</v>
      </c>
      <c r="F33" s="66" t="s">
        <v>25</v>
      </c>
      <c r="G33" s="35"/>
      <c r="H33" s="61"/>
      <c r="I33" s="63"/>
      <c r="J33" s="11"/>
      <c r="K33" s="63"/>
      <c r="L33" s="38"/>
      <c r="M33" s="39"/>
      <c r="N33" s="18"/>
      <c r="O33" s="18"/>
      <c r="P33" s="18"/>
    </row>
    <row r="34" spans="1:16" s="14" customFormat="1" ht="16.5" customHeight="1" x14ac:dyDescent="0.2">
      <c r="A34" s="41"/>
      <c r="B34" s="42"/>
      <c r="C34" s="43"/>
      <c r="D34" s="32"/>
      <c r="E34" s="60"/>
      <c r="F34" s="66"/>
      <c r="G34" s="35"/>
      <c r="H34" s="63" t="s">
        <v>43</v>
      </c>
      <c r="I34" s="63"/>
      <c r="J34" s="63"/>
      <c r="K34" s="63"/>
      <c r="L34" s="38"/>
      <c r="M34" s="64" t="s">
        <v>44</v>
      </c>
      <c r="N34" s="18"/>
      <c r="O34" s="18"/>
      <c r="P34" s="18"/>
    </row>
    <row r="35" spans="1:16" s="14" customFormat="1" ht="16.5" customHeight="1" x14ac:dyDescent="0.2">
      <c r="A35" s="41"/>
      <c r="B35" s="42"/>
      <c r="C35" s="43"/>
      <c r="D35" s="32"/>
      <c r="E35" s="60" t="s">
        <v>42</v>
      </c>
      <c r="F35" s="66" t="s">
        <v>21</v>
      </c>
      <c r="G35" s="45" t="s">
        <v>41</v>
      </c>
      <c r="H35" s="63"/>
      <c r="I35" s="63"/>
      <c r="J35" s="18"/>
      <c r="K35" s="63"/>
      <c r="L35" s="38"/>
      <c r="M35" s="39"/>
      <c r="N35" s="18"/>
      <c r="O35" s="18"/>
      <c r="P35" s="18"/>
    </row>
    <row r="36" spans="1:16" s="14" customFormat="1" ht="16.5" customHeight="1" x14ac:dyDescent="0.2">
      <c r="A36" s="41"/>
      <c r="B36" s="42"/>
      <c r="C36" s="43"/>
      <c r="D36" s="32"/>
      <c r="E36" s="60" t="s">
        <v>35</v>
      </c>
      <c r="F36" s="66" t="s">
        <v>25</v>
      </c>
      <c r="G36" s="11"/>
      <c r="H36" s="63"/>
      <c r="I36" s="63"/>
      <c r="J36" s="11"/>
      <c r="K36" s="63"/>
      <c r="L36" s="38"/>
      <c r="M36" s="39"/>
      <c r="N36" s="18"/>
      <c r="O36" s="18"/>
      <c r="P36" s="18"/>
    </row>
    <row r="37" spans="1:16" s="14" customFormat="1" ht="16.5" customHeight="1" x14ac:dyDescent="0.2">
      <c r="A37" s="76"/>
      <c r="B37" s="49"/>
      <c r="C37" s="50"/>
      <c r="D37" s="51"/>
      <c r="E37" s="52"/>
      <c r="F37" s="53"/>
      <c r="G37" s="54"/>
      <c r="H37" s="71"/>
      <c r="I37" s="71"/>
      <c r="J37" s="72"/>
      <c r="K37" s="57" t="s">
        <v>37</v>
      </c>
      <c r="L37" s="58" t="s">
        <v>19</v>
      </c>
      <c r="M37" s="39"/>
      <c r="N37" s="18"/>
      <c r="O37" s="18"/>
      <c r="P37" s="18"/>
    </row>
    <row r="38" spans="1:16" s="14" customFormat="1" ht="16.5" customHeight="1" x14ac:dyDescent="0.2">
      <c r="A38" s="41"/>
      <c r="B38" s="42"/>
      <c r="C38" s="74"/>
      <c r="D38" s="32"/>
      <c r="E38" s="33"/>
      <c r="F38" s="34"/>
      <c r="G38" s="35"/>
      <c r="H38" s="61"/>
      <c r="I38" s="61"/>
      <c r="J38" s="69"/>
      <c r="K38" s="68"/>
      <c r="L38" s="38"/>
      <c r="M38" s="59"/>
      <c r="N38" s="18"/>
      <c r="O38" s="18"/>
      <c r="P38" s="18"/>
    </row>
    <row r="39" spans="1:16" s="14" customFormat="1" ht="16.5" customHeight="1" x14ac:dyDescent="0.2">
      <c r="A39" s="41">
        <f>MAX(A$6:A37)+1</f>
        <v>6</v>
      </c>
      <c r="B39" s="42">
        <f>MAX(B$6:B37)+1</f>
        <v>45459</v>
      </c>
      <c r="C39" s="43">
        <f>WEEKDAY(B39)</f>
        <v>1</v>
      </c>
      <c r="D39" s="32"/>
      <c r="E39" s="60" t="s">
        <v>35</v>
      </c>
      <c r="F39" s="66" t="s">
        <v>21</v>
      </c>
      <c r="G39" s="45" t="s">
        <v>41</v>
      </c>
      <c r="H39" s="63"/>
      <c r="I39" s="63"/>
      <c r="J39" s="18"/>
      <c r="K39" s="63"/>
      <c r="L39" s="38"/>
      <c r="M39" s="39"/>
      <c r="N39" s="18"/>
      <c r="O39" s="18"/>
      <c r="P39" s="18"/>
    </row>
    <row r="40" spans="1:16" s="14" customFormat="1" ht="16.5" customHeight="1" x14ac:dyDescent="0.2">
      <c r="A40" s="41"/>
      <c r="B40" s="42"/>
      <c r="C40" s="43"/>
      <c r="D40" s="32"/>
      <c r="E40" s="60" t="s">
        <v>42</v>
      </c>
      <c r="F40" s="66" t="s">
        <v>25</v>
      </c>
      <c r="G40" s="35"/>
      <c r="H40" s="61"/>
      <c r="I40" s="63"/>
      <c r="J40" s="11"/>
      <c r="K40" s="63"/>
      <c r="L40" s="38"/>
      <c r="M40" s="39"/>
      <c r="N40" s="18"/>
      <c r="O40" s="18"/>
      <c r="P40" s="18"/>
    </row>
    <row r="41" spans="1:16" s="14" customFormat="1" ht="16.5" customHeight="1" x14ac:dyDescent="0.2">
      <c r="A41" s="41"/>
      <c r="B41" s="42"/>
      <c r="C41" s="43"/>
      <c r="D41" s="32"/>
      <c r="E41" s="60"/>
      <c r="F41" s="66"/>
      <c r="G41" s="35"/>
      <c r="H41" s="63" t="s">
        <v>45</v>
      </c>
      <c r="I41" s="63"/>
      <c r="J41" s="63"/>
      <c r="K41" s="63"/>
      <c r="L41" s="38"/>
      <c r="M41" s="64" t="s">
        <v>44</v>
      </c>
      <c r="N41" s="18"/>
      <c r="O41" s="18"/>
      <c r="P41" s="18"/>
    </row>
    <row r="42" spans="1:16" s="14" customFormat="1" ht="16.5" customHeight="1" x14ac:dyDescent="0.2">
      <c r="A42" s="41"/>
      <c r="B42" s="42"/>
      <c r="C42" s="43"/>
      <c r="D42" s="32"/>
      <c r="E42" s="60" t="s">
        <v>42</v>
      </c>
      <c r="F42" s="66" t="s">
        <v>21</v>
      </c>
      <c r="G42" s="45" t="s">
        <v>41</v>
      </c>
      <c r="H42" s="63"/>
      <c r="I42" s="63"/>
      <c r="J42" s="18"/>
      <c r="K42" s="63"/>
      <c r="L42" s="38"/>
      <c r="M42" s="39"/>
      <c r="N42" s="18"/>
      <c r="O42" s="18"/>
      <c r="P42" s="18"/>
    </row>
    <row r="43" spans="1:16" s="14" customFormat="1" ht="16.5" customHeight="1" x14ac:dyDescent="0.2">
      <c r="A43" s="41"/>
      <c r="B43" s="42"/>
      <c r="C43" s="43"/>
      <c r="D43" s="32"/>
      <c r="E43" s="60" t="s">
        <v>35</v>
      </c>
      <c r="F43" s="66" t="s">
        <v>25</v>
      </c>
      <c r="G43" s="11"/>
      <c r="H43" s="63"/>
      <c r="I43" s="63"/>
      <c r="J43" s="11"/>
      <c r="K43" s="63"/>
      <c r="L43" s="38"/>
      <c r="M43" s="39"/>
      <c r="N43" s="18"/>
      <c r="O43" s="18"/>
      <c r="P43" s="18"/>
    </row>
    <row r="44" spans="1:16" s="14" customFormat="1" ht="16.5" customHeight="1" x14ac:dyDescent="0.2">
      <c r="A44" s="76"/>
      <c r="B44" s="49"/>
      <c r="C44" s="50"/>
      <c r="D44" s="51"/>
      <c r="E44" s="52"/>
      <c r="F44" s="53"/>
      <c r="G44" s="54"/>
      <c r="H44" s="71"/>
      <c r="I44" s="71"/>
      <c r="J44" s="77"/>
      <c r="K44" s="57" t="s">
        <v>37</v>
      </c>
      <c r="L44" s="58" t="s">
        <v>19</v>
      </c>
      <c r="M44" s="39"/>
      <c r="N44" s="18"/>
      <c r="O44" s="18"/>
      <c r="P44" s="18"/>
    </row>
    <row r="45" spans="1:16" s="14" customFormat="1" ht="16.5" customHeight="1" x14ac:dyDescent="0.2">
      <c r="A45" s="73"/>
      <c r="B45" s="42"/>
      <c r="C45" s="74"/>
      <c r="D45" s="32"/>
      <c r="E45" s="18"/>
      <c r="F45" s="66"/>
      <c r="G45" s="35"/>
      <c r="H45" s="61"/>
      <c r="I45" s="68"/>
      <c r="J45" s="69"/>
      <c r="K45" s="61"/>
      <c r="L45" s="38"/>
      <c r="M45" s="59"/>
      <c r="N45" s="18"/>
      <c r="O45" s="18"/>
      <c r="P45" s="18"/>
    </row>
    <row r="46" spans="1:16" s="14" customFormat="1" ht="16.5" customHeight="1" x14ac:dyDescent="0.2">
      <c r="A46" s="41">
        <f>MAX(A$6:A44)+1</f>
        <v>7</v>
      </c>
      <c r="B46" s="42">
        <f>MAX(B$6:B44)+1</f>
        <v>45460</v>
      </c>
      <c r="C46" s="43">
        <f>WEEKDAY(B46)</f>
        <v>2</v>
      </c>
      <c r="D46" s="32"/>
      <c r="E46" s="60" t="s">
        <v>35</v>
      </c>
      <c r="F46" s="66" t="s">
        <v>21</v>
      </c>
      <c r="G46" s="45" t="s">
        <v>41</v>
      </c>
      <c r="H46" s="63"/>
      <c r="I46" s="63"/>
      <c r="J46" s="18"/>
      <c r="K46" s="63"/>
      <c r="L46" s="38"/>
      <c r="M46" s="39"/>
      <c r="N46" s="18"/>
      <c r="O46" s="18"/>
      <c r="P46" s="18"/>
    </row>
    <row r="47" spans="1:16" s="14" customFormat="1" ht="16.5" customHeight="1" x14ac:dyDescent="0.2">
      <c r="A47" s="41"/>
      <c r="B47" s="42"/>
      <c r="C47" s="43"/>
      <c r="D47" s="32"/>
      <c r="E47" s="60" t="s">
        <v>42</v>
      </c>
      <c r="F47" s="66" t="s">
        <v>25</v>
      </c>
      <c r="G47" s="35"/>
      <c r="H47" s="61"/>
      <c r="I47" s="63"/>
      <c r="J47" s="11"/>
      <c r="K47" s="63"/>
      <c r="L47" s="38"/>
      <c r="M47" s="39"/>
      <c r="N47" s="18"/>
      <c r="O47" s="18"/>
      <c r="P47" s="18"/>
    </row>
    <row r="48" spans="1:16" s="14" customFormat="1" ht="16.5" customHeight="1" x14ac:dyDescent="0.2">
      <c r="A48" s="41"/>
      <c r="B48" s="42"/>
      <c r="C48" s="43"/>
      <c r="D48" s="32"/>
      <c r="E48" s="60"/>
      <c r="F48" s="66"/>
      <c r="G48" s="35"/>
      <c r="H48" s="63" t="s">
        <v>45</v>
      </c>
      <c r="I48" s="63"/>
      <c r="J48" s="63"/>
      <c r="K48" s="63"/>
      <c r="L48" s="38"/>
      <c r="M48" s="64" t="s">
        <v>44</v>
      </c>
      <c r="N48" s="18"/>
      <c r="O48" s="18"/>
      <c r="P48" s="18"/>
    </row>
    <row r="49" spans="1:16" s="14" customFormat="1" ht="16.5" customHeight="1" x14ac:dyDescent="0.2">
      <c r="A49" s="41"/>
      <c r="B49" s="42"/>
      <c r="C49" s="43"/>
      <c r="D49" s="32"/>
      <c r="E49" s="60" t="s">
        <v>42</v>
      </c>
      <c r="F49" s="66" t="s">
        <v>21</v>
      </c>
      <c r="G49" s="45" t="s">
        <v>41</v>
      </c>
      <c r="H49" s="63"/>
      <c r="I49" s="63"/>
      <c r="J49" s="18"/>
      <c r="K49" s="63"/>
      <c r="L49" s="38"/>
      <c r="M49" s="39"/>
      <c r="N49" s="18"/>
      <c r="O49" s="18"/>
      <c r="P49" s="18"/>
    </row>
    <row r="50" spans="1:16" s="14" customFormat="1" ht="16.5" customHeight="1" x14ac:dyDescent="0.2">
      <c r="A50" s="41"/>
      <c r="B50" s="42"/>
      <c r="C50" s="43"/>
      <c r="D50" s="32"/>
      <c r="E50" s="60" t="s">
        <v>35</v>
      </c>
      <c r="F50" s="66" t="s">
        <v>25</v>
      </c>
      <c r="G50" s="11"/>
      <c r="H50" s="63"/>
      <c r="I50" s="63"/>
      <c r="J50" s="11"/>
      <c r="K50" s="63"/>
      <c r="L50" s="38"/>
      <c r="M50" s="39"/>
      <c r="N50" s="18"/>
      <c r="O50" s="18"/>
      <c r="P50" s="18"/>
    </row>
    <row r="51" spans="1:16" s="14" customFormat="1" ht="16.5" customHeight="1" x14ac:dyDescent="0.2">
      <c r="A51" s="76"/>
      <c r="B51" s="49"/>
      <c r="C51" s="50"/>
      <c r="D51" s="51"/>
      <c r="E51" s="52"/>
      <c r="F51" s="53"/>
      <c r="G51" s="54"/>
      <c r="H51" s="71"/>
      <c r="I51" s="71"/>
      <c r="J51" s="72"/>
      <c r="K51" s="57" t="s">
        <v>37</v>
      </c>
      <c r="L51" s="58" t="s">
        <v>19</v>
      </c>
      <c r="M51" s="78"/>
      <c r="N51" s="18"/>
      <c r="O51" s="18"/>
      <c r="P51" s="18"/>
    </row>
    <row r="52" spans="1:16" s="14" customFormat="1" ht="16.5" customHeight="1" x14ac:dyDescent="0.2">
      <c r="A52" s="73"/>
      <c r="B52" s="42"/>
      <c r="C52" s="74"/>
      <c r="D52" s="32"/>
      <c r="E52" s="18"/>
      <c r="F52" s="66"/>
      <c r="G52" s="35"/>
      <c r="H52" s="61"/>
      <c r="I52" s="68"/>
      <c r="J52" s="69"/>
      <c r="K52" s="61"/>
      <c r="L52" s="38"/>
      <c r="M52" s="39"/>
      <c r="N52" s="18"/>
      <c r="O52" s="18"/>
      <c r="P52" s="18"/>
    </row>
    <row r="53" spans="1:16" s="14" customFormat="1" ht="16.5" customHeight="1" x14ac:dyDescent="0.2">
      <c r="A53" s="41">
        <f>MAX(A$6:A51)+1</f>
        <v>8</v>
      </c>
      <c r="B53" s="42">
        <f>MAX(B$6:B51)+1</f>
        <v>45461</v>
      </c>
      <c r="C53" s="43">
        <f>WEEKDAY(B53)</f>
        <v>3</v>
      </c>
      <c r="D53" s="32"/>
      <c r="E53" s="60" t="s">
        <v>35</v>
      </c>
      <c r="F53" s="66" t="s">
        <v>21</v>
      </c>
      <c r="G53" s="45" t="s">
        <v>41</v>
      </c>
      <c r="H53" s="63"/>
      <c r="I53" s="63"/>
      <c r="J53" s="18"/>
      <c r="K53" s="63"/>
      <c r="L53" s="38"/>
      <c r="M53" s="39"/>
      <c r="N53" s="18"/>
      <c r="O53" s="18"/>
      <c r="P53" s="18"/>
    </row>
    <row r="54" spans="1:16" s="14" customFormat="1" ht="16.5" customHeight="1" x14ac:dyDescent="0.2">
      <c r="A54" s="41"/>
      <c r="B54" s="42"/>
      <c r="C54" s="43"/>
      <c r="D54" s="32"/>
      <c r="E54" s="60" t="s">
        <v>42</v>
      </c>
      <c r="F54" s="66" t="s">
        <v>25</v>
      </c>
      <c r="G54" s="35"/>
      <c r="H54" s="61"/>
      <c r="I54" s="63"/>
      <c r="J54" s="11"/>
      <c r="K54" s="63"/>
      <c r="L54" s="38"/>
      <c r="M54" s="39"/>
      <c r="N54" s="18"/>
      <c r="O54" s="18"/>
      <c r="P54" s="18"/>
    </row>
    <row r="55" spans="1:16" s="14" customFormat="1" ht="16.5" customHeight="1" x14ac:dyDescent="0.2">
      <c r="A55" s="41"/>
      <c r="B55" s="42"/>
      <c r="C55" s="43"/>
      <c r="D55" s="32"/>
      <c r="E55" s="60"/>
      <c r="F55" s="66"/>
      <c r="G55" s="35"/>
      <c r="H55" s="63" t="s">
        <v>45</v>
      </c>
      <c r="I55" s="63"/>
      <c r="J55" s="63"/>
      <c r="K55" s="63"/>
      <c r="L55" s="38"/>
      <c r="M55" s="64" t="s">
        <v>46</v>
      </c>
      <c r="N55" s="18"/>
      <c r="O55" s="18"/>
      <c r="P55" s="18"/>
    </row>
    <row r="56" spans="1:16" s="14" customFormat="1" ht="16.5" customHeight="1" x14ac:dyDescent="0.2">
      <c r="A56" s="41"/>
      <c r="B56" s="42"/>
      <c r="C56" s="43"/>
      <c r="D56" s="32"/>
      <c r="E56" s="60" t="s">
        <v>42</v>
      </c>
      <c r="F56" s="66" t="s">
        <v>21</v>
      </c>
      <c r="G56" s="45" t="s">
        <v>41</v>
      </c>
      <c r="H56" s="63"/>
      <c r="I56" s="63"/>
      <c r="J56" s="18"/>
      <c r="K56" s="63"/>
      <c r="L56" s="38"/>
      <c r="M56" s="39"/>
      <c r="N56" s="18"/>
      <c r="O56" s="18"/>
      <c r="P56" s="18"/>
    </row>
    <row r="57" spans="1:16" s="14" customFormat="1" ht="16.5" customHeight="1" x14ac:dyDescent="0.2">
      <c r="A57" s="41"/>
      <c r="B57" s="42"/>
      <c r="C57" s="43"/>
      <c r="D57" s="32"/>
      <c r="E57" s="60" t="s">
        <v>35</v>
      </c>
      <c r="F57" s="66" t="s">
        <v>25</v>
      </c>
      <c r="G57" s="11"/>
      <c r="H57" s="63"/>
      <c r="I57" s="63"/>
      <c r="J57" s="11"/>
      <c r="K57" s="63"/>
      <c r="L57" s="38"/>
      <c r="M57" s="39"/>
      <c r="N57" s="18"/>
      <c r="O57" s="18"/>
      <c r="P57" s="18"/>
    </row>
    <row r="58" spans="1:16" s="14" customFormat="1" ht="16.5" customHeight="1" x14ac:dyDescent="0.2">
      <c r="A58" s="76"/>
      <c r="B58" s="49"/>
      <c r="C58" s="50"/>
      <c r="D58" s="51"/>
      <c r="E58" s="52"/>
      <c r="F58" s="53"/>
      <c r="G58" s="54"/>
      <c r="H58" s="71"/>
      <c r="I58" s="71"/>
      <c r="J58" s="72"/>
      <c r="K58" s="57" t="s">
        <v>37</v>
      </c>
      <c r="L58" s="58" t="s">
        <v>19</v>
      </c>
      <c r="M58" s="39"/>
      <c r="N58" s="18"/>
      <c r="O58" s="18"/>
      <c r="P58" s="18"/>
    </row>
    <row r="59" spans="1:16" s="14" customFormat="1" ht="16.5" customHeight="1" x14ac:dyDescent="0.2">
      <c r="A59" s="73"/>
      <c r="B59" s="42"/>
      <c r="C59" s="74"/>
      <c r="D59" s="32"/>
      <c r="E59" s="18"/>
      <c r="F59" s="66"/>
      <c r="G59" s="35"/>
      <c r="H59" s="61"/>
      <c r="I59" s="68"/>
      <c r="J59" s="69"/>
      <c r="K59" s="61"/>
      <c r="L59" s="38"/>
      <c r="M59" s="59"/>
      <c r="N59" s="18"/>
      <c r="O59" s="18"/>
      <c r="P59" s="18"/>
    </row>
    <row r="60" spans="1:16" s="14" customFormat="1" ht="16.5" customHeight="1" x14ac:dyDescent="0.2">
      <c r="A60" s="41">
        <f>MAX(A$6:A58)+1</f>
        <v>9</v>
      </c>
      <c r="B60" s="42">
        <f>MAX(B$6:B58)+1</f>
        <v>45462</v>
      </c>
      <c r="C60" s="43">
        <f>WEEKDAY(B60)</f>
        <v>4</v>
      </c>
      <c r="D60" s="32"/>
      <c r="E60" s="60"/>
      <c r="F60" s="66"/>
      <c r="G60" s="45"/>
      <c r="H60" s="63" t="s">
        <v>47</v>
      </c>
      <c r="I60" s="63"/>
      <c r="J60" s="18"/>
      <c r="K60" s="63"/>
      <c r="L60" s="38"/>
      <c r="M60" s="39" t="s">
        <v>39</v>
      </c>
      <c r="N60" s="18"/>
      <c r="O60" s="18"/>
      <c r="P60" s="18"/>
    </row>
    <row r="61" spans="1:16" s="14" customFormat="1" ht="16.5" customHeight="1" x14ac:dyDescent="0.2">
      <c r="A61" s="76"/>
      <c r="B61" s="49"/>
      <c r="C61" s="50"/>
      <c r="D61" s="51"/>
      <c r="E61" s="52"/>
      <c r="F61" s="53"/>
      <c r="G61" s="54"/>
      <c r="H61" s="71"/>
      <c r="I61" s="71"/>
      <c r="J61" s="72"/>
      <c r="K61" s="57" t="s">
        <v>37</v>
      </c>
      <c r="L61" s="58" t="s">
        <v>19</v>
      </c>
      <c r="M61" s="78"/>
      <c r="N61" s="18"/>
      <c r="O61" s="18"/>
      <c r="P61" s="18"/>
    </row>
    <row r="62" spans="1:16" s="14" customFormat="1" ht="16.5" customHeight="1" x14ac:dyDescent="0.2">
      <c r="A62" s="73"/>
      <c r="B62" s="42"/>
      <c r="C62" s="74"/>
      <c r="D62" s="32"/>
      <c r="E62" s="18"/>
      <c r="F62" s="66"/>
      <c r="G62" s="35"/>
      <c r="H62" s="61"/>
      <c r="I62" s="68"/>
      <c r="J62" s="69"/>
      <c r="K62" s="61"/>
      <c r="L62" s="38"/>
      <c r="M62" s="39"/>
      <c r="N62" s="18"/>
      <c r="O62" s="18"/>
      <c r="P62" s="18"/>
    </row>
    <row r="63" spans="1:16" s="14" customFormat="1" ht="16.5" customHeight="1" x14ac:dyDescent="0.2">
      <c r="A63" s="41">
        <f>MAX(A$6:A61)+1</f>
        <v>10</v>
      </c>
      <c r="B63" s="42">
        <f>MAX(B$6:B61)+1</f>
        <v>45463</v>
      </c>
      <c r="C63" s="43">
        <f>WEEKDAY(B63)</f>
        <v>5</v>
      </c>
      <c r="D63" s="32"/>
      <c r="E63" s="60" t="s">
        <v>35</v>
      </c>
      <c r="F63" s="66" t="s">
        <v>21</v>
      </c>
      <c r="G63" s="45" t="s">
        <v>41</v>
      </c>
      <c r="H63" s="63"/>
      <c r="I63" s="63"/>
      <c r="J63" s="18"/>
      <c r="K63" s="63"/>
      <c r="L63" s="38"/>
      <c r="M63" s="39"/>
      <c r="N63" s="18"/>
      <c r="O63" s="18"/>
      <c r="P63" s="18"/>
    </row>
    <row r="64" spans="1:16" s="14" customFormat="1" ht="16.5" customHeight="1" x14ac:dyDescent="0.2">
      <c r="A64" s="41"/>
      <c r="B64" s="42"/>
      <c r="C64" s="43"/>
      <c r="D64" s="32"/>
      <c r="E64" s="60" t="s">
        <v>42</v>
      </c>
      <c r="F64" s="66" t="s">
        <v>25</v>
      </c>
      <c r="G64" s="35"/>
      <c r="H64" s="61"/>
      <c r="I64" s="63"/>
      <c r="J64" s="11"/>
      <c r="K64" s="63"/>
      <c r="L64" s="38"/>
      <c r="M64" s="39"/>
      <c r="N64" s="18"/>
      <c r="O64" s="18"/>
      <c r="P64" s="18"/>
    </row>
    <row r="65" spans="1:16" s="14" customFormat="1" ht="16.5" customHeight="1" x14ac:dyDescent="0.2">
      <c r="A65" s="41"/>
      <c r="B65" s="42"/>
      <c r="C65" s="43"/>
      <c r="D65" s="32"/>
      <c r="E65" s="60"/>
      <c r="F65" s="66"/>
      <c r="G65" s="35"/>
      <c r="H65" s="63" t="s">
        <v>45</v>
      </c>
      <c r="I65" s="63"/>
      <c r="J65" s="63"/>
      <c r="K65" s="63"/>
      <c r="L65" s="38"/>
      <c r="M65" s="39" t="s">
        <v>46</v>
      </c>
      <c r="N65" s="18"/>
      <c r="O65" s="18"/>
      <c r="P65" s="18"/>
    </row>
    <row r="66" spans="1:16" s="14" customFormat="1" ht="16.5" customHeight="1" x14ac:dyDescent="0.2">
      <c r="A66" s="41"/>
      <c r="B66" s="42"/>
      <c r="C66" s="43"/>
      <c r="D66" s="32"/>
      <c r="E66" s="60" t="s">
        <v>42</v>
      </c>
      <c r="F66" s="66" t="s">
        <v>21</v>
      </c>
      <c r="G66" s="45" t="s">
        <v>41</v>
      </c>
      <c r="H66" s="63"/>
      <c r="I66" s="63"/>
      <c r="J66" s="18"/>
      <c r="K66" s="63"/>
      <c r="L66" s="38"/>
      <c r="M66" s="39"/>
      <c r="N66" s="18"/>
      <c r="O66" s="18"/>
      <c r="P66" s="18"/>
    </row>
    <row r="67" spans="1:16" s="14" customFormat="1" ht="16.5" customHeight="1" x14ac:dyDescent="0.2">
      <c r="A67" s="41"/>
      <c r="B67" s="42"/>
      <c r="C67" s="43"/>
      <c r="D67" s="32"/>
      <c r="E67" s="60" t="s">
        <v>35</v>
      </c>
      <c r="F67" s="66" t="s">
        <v>25</v>
      </c>
      <c r="G67" s="11"/>
      <c r="H67" s="63"/>
      <c r="I67" s="63"/>
      <c r="J67" s="11"/>
      <c r="K67" s="63"/>
      <c r="L67" s="38"/>
      <c r="M67" s="64"/>
      <c r="N67" s="18"/>
      <c r="O67" s="18"/>
      <c r="P67" s="18"/>
    </row>
    <row r="68" spans="1:16" s="14" customFormat="1" ht="16.5" customHeight="1" x14ac:dyDescent="0.2">
      <c r="A68" s="76"/>
      <c r="B68" s="49"/>
      <c r="C68" s="50"/>
      <c r="D68" s="51"/>
      <c r="E68" s="52"/>
      <c r="F68" s="53"/>
      <c r="G68" s="54"/>
      <c r="H68" s="71"/>
      <c r="I68" s="71"/>
      <c r="J68" s="72"/>
      <c r="K68" s="57" t="s">
        <v>37</v>
      </c>
      <c r="L68" s="58" t="s">
        <v>19</v>
      </c>
      <c r="M68" s="65"/>
      <c r="N68" s="18"/>
      <c r="O68" s="18"/>
      <c r="P68" s="18"/>
    </row>
    <row r="69" spans="1:16" s="14" customFormat="1" ht="16.5" customHeight="1" x14ac:dyDescent="0.2">
      <c r="A69" s="73"/>
      <c r="B69" s="42"/>
      <c r="C69" s="74"/>
      <c r="D69" s="32"/>
      <c r="E69" s="18"/>
      <c r="F69" s="66"/>
      <c r="G69" s="35"/>
      <c r="H69" s="61"/>
      <c r="I69" s="68"/>
      <c r="J69" s="69"/>
      <c r="K69" s="61"/>
      <c r="L69" s="38"/>
      <c r="M69" s="79"/>
      <c r="N69" s="18"/>
      <c r="O69" s="18"/>
      <c r="P69" s="18"/>
    </row>
    <row r="70" spans="1:16" s="14" customFormat="1" ht="16.5" customHeight="1" x14ac:dyDescent="0.2">
      <c r="A70" s="41">
        <f>MAX(A$6:A68)+1</f>
        <v>11</v>
      </c>
      <c r="B70" s="42">
        <f>MAX(B$6:B68)+1</f>
        <v>45464</v>
      </c>
      <c r="C70" s="43">
        <f>WEEKDAY(B70)</f>
        <v>6</v>
      </c>
      <c r="D70" s="32"/>
      <c r="E70" s="60" t="s">
        <v>35</v>
      </c>
      <c r="F70" s="66" t="s">
        <v>21</v>
      </c>
      <c r="G70" s="45" t="s">
        <v>41</v>
      </c>
      <c r="H70" s="63"/>
      <c r="I70" s="63"/>
      <c r="J70" s="18"/>
      <c r="K70" s="63"/>
      <c r="L70" s="38"/>
      <c r="M70" s="64"/>
      <c r="N70" s="18"/>
      <c r="O70" s="18"/>
      <c r="P70" s="18"/>
    </row>
    <row r="71" spans="1:16" s="14" customFormat="1" ht="16.5" customHeight="1" x14ac:dyDescent="0.2">
      <c r="A71" s="41"/>
      <c r="B71" s="42"/>
      <c r="C71" s="43"/>
      <c r="D71" s="32"/>
      <c r="E71" s="60" t="s">
        <v>42</v>
      </c>
      <c r="F71" s="66" t="s">
        <v>25</v>
      </c>
      <c r="G71" s="35"/>
      <c r="H71" s="61"/>
      <c r="I71" s="63"/>
      <c r="J71" s="11"/>
      <c r="K71" s="63"/>
      <c r="L71" s="38"/>
      <c r="M71" s="39"/>
      <c r="N71" s="18"/>
      <c r="O71" s="18"/>
      <c r="P71" s="18"/>
    </row>
    <row r="72" spans="1:16" s="14" customFormat="1" ht="16.5" customHeight="1" x14ac:dyDescent="0.2">
      <c r="A72" s="41"/>
      <c r="B72" s="42"/>
      <c r="C72" s="43"/>
      <c r="D72" s="32"/>
      <c r="E72" s="60"/>
      <c r="F72" s="66"/>
      <c r="G72" s="35"/>
      <c r="H72" s="63" t="s">
        <v>45</v>
      </c>
      <c r="I72" s="63"/>
      <c r="J72" s="63"/>
      <c r="K72" s="63"/>
      <c r="L72" s="38"/>
      <c r="M72" s="39" t="s">
        <v>46</v>
      </c>
      <c r="N72" s="18"/>
      <c r="O72" s="18"/>
      <c r="P72" s="18"/>
    </row>
    <row r="73" spans="1:16" s="14" customFormat="1" ht="16.5" customHeight="1" x14ac:dyDescent="0.2">
      <c r="A73" s="41"/>
      <c r="B73" s="42"/>
      <c r="C73" s="43"/>
      <c r="D73" s="32"/>
      <c r="E73" s="60" t="s">
        <v>42</v>
      </c>
      <c r="F73" s="66" t="s">
        <v>21</v>
      </c>
      <c r="G73" s="45" t="s">
        <v>41</v>
      </c>
      <c r="H73" s="63"/>
      <c r="I73" s="63"/>
      <c r="J73" s="18"/>
      <c r="K73" s="63"/>
      <c r="L73" s="38"/>
      <c r="M73" s="39"/>
      <c r="N73" s="18"/>
      <c r="O73" s="18"/>
      <c r="P73" s="18"/>
    </row>
    <row r="74" spans="1:16" s="14" customFormat="1" ht="16.5" customHeight="1" x14ac:dyDescent="0.2">
      <c r="A74" s="41"/>
      <c r="B74" s="42"/>
      <c r="C74" s="43"/>
      <c r="D74" s="32"/>
      <c r="E74" s="60" t="s">
        <v>35</v>
      </c>
      <c r="F74" s="66" t="s">
        <v>25</v>
      </c>
      <c r="G74" s="11"/>
      <c r="H74" s="63"/>
      <c r="I74" s="63"/>
      <c r="J74" s="11"/>
      <c r="K74" s="63"/>
      <c r="L74" s="38"/>
      <c r="M74" s="64"/>
      <c r="N74" s="18"/>
      <c r="O74" s="18"/>
      <c r="P74" s="18"/>
    </row>
    <row r="75" spans="1:16" s="14" customFormat="1" ht="16.5" customHeight="1" x14ac:dyDescent="0.2">
      <c r="A75" s="76"/>
      <c r="B75" s="49"/>
      <c r="C75" s="50"/>
      <c r="D75" s="51"/>
      <c r="E75" s="52"/>
      <c r="F75" s="53"/>
      <c r="G75" s="54"/>
      <c r="H75" s="71"/>
      <c r="I75" s="71"/>
      <c r="J75" s="72"/>
      <c r="K75" s="57" t="s">
        <v>37</v>
      </c>
      <c r="L75" s="58" t="s">
        <v>19</v>
      </c>
      <c r="M75" s="39"/>
      <c r="N75" s="18"/>
      <c r="O75" s="18"/>
      <c r="P75" s="18"/>
    </row>
    <row r="76" spans="1:16" s="14" customFormat="1" ht="16.5" customHeight="1" x14ac:dyDescent="0.2">
      <c r="A76" s="73"/>
      <c r="B76" s="42"/>
      <c r="C76" s="74"/>
      <c r="D76" s="32"/>
      <c r="E76" s="18"/>
      <c r="F76" s="66"/>
      <c r="G76" s="35"/>
      <c r="H76" s="61"/>
      <c r="I76" s="68"/>
      <c r="J76" s="69"/>
      <c r="K76" s="61"/>
      <c r="L76" s="38"/>
      <c r="M76" s="59"/>
      <c r="N76" s="18"/>
      <c r="O76" s="18"/>
      <c r="P76" s="18"/>
    </row>
    <row r="77" spans="1:16" s="14" customFormat="1" ht="16.5" customHeight="1" x14ac:dyDescent="0.2">
      <c r="A77" s="41">
        <f>MAX(A$6:A75)+1</f>
        <v>12</v>
      </c>
      <c r="B77" s="42">
        <f>MAX(B$6:B75)+1</f>
        <v>45465</v>
      </c>
      <c r="C77" s="43">
        <f>WEEKDAY(B77)</f>
        <v>7</v>
      </c>
      <c r="D77" s="32"/>
      <c r="E77" s="60" t="s">
        <v>35</v>
      </c>
      <c r="F77" s="66" t="s">
        <v>21</v>
      </c>
      <c r="G77" s="45" t="s">
        <v>41</v>
      </c>
      <c r="H77" s="63"/>
      <c r="I77" s="63"/>
      <c r="J77" s="18"/>
      <c r="K77" s="63"/>
      <c r="L77" s="38"/>
      <c r="M77" s="39"/>
      <c r="N77" s="18"/>
      <c r="O77" s="18"/>
      <c r="P77" s="18"/>
    </row>
    <row r="78" spans="1:16" s="14" customFormat="1" ht="16.5" customHeight="1" x14ac:dyDescent="0.2">
      <c r="A78" s="41"/>
      <c r="B78" s="42"/>
      <c r="C78" s="43"/>
      <c r="D78" s="32"/>
      <c r="E78" s="60" t="s">
        <v>42</v>
      </c>
      <c r="F78" s="66" t="s">
        <v>25</v>
      </c>
      <c r="G78" s="35"/>
      <c r="H78" s="61"/>
      <c r="I78" s="63"/>
      <c r="J78" s="11"/>
      <c r="K78" s="63"/>
      <c r="L78" s="38"/>
      <c r="M78" s="39"/>
      <c r="N78" s="18"/>
      <c r="O78" s="18"/>
      <c r="P78" s="18"/>
    </row>
    <row r="79" spans="1:16" s="14" customFormat="1" ht="16.5" customHeight="1" x14ac:dyDescent="0.2">
      <c r="A79" s="41"/>
      <c r="B79" s="42"/>
      <c r="C79" s="43"/>
      <c r="D79" s="32"/>
      <c r="E79" s="60"/>
      <c r="F79" s="66"/>
      <c r="G79" s="35"/>
      <c r="H79" s="63" t="s">
        <v>45</v>
      </c>
      <c r="I79" s="63"/>
      <c r="J79" s="63"/>
      <c r="K79" s="63"/>
      <c r="L79" s="38"/>
      <c r="M79" s="39" t="s">
        <v>46</v>
      </c>
      <c r="N79" s="18"/>
      <c r="O79" s="18"/>
      <c r="P79" s="18"/>
    </row>
    <row r="80" spans="1:16" s="14" customFormat="1" ht="16.5" customHeight="1" x14ac:dyDescent="0.2">
      <c r="A80" s="41"/>
      <c r="B80" s="42"/>
      <c r="C80" s="43"/>
      <c r="D80" s="32"/>
      <c r="E80" s="60" t="s">
        <v>42</v>
      </c>
      <c r="F80" s="66" t="s">
        <v>21</v>
      </c>
      <c r="G80" s="45" t="s">
        <v>41</v>
      </c>
      <c r="H80" s="63"/>
      <c r="I80" s="63"/>
      <c r="J80" s="18"/>
      <c r="K80" s="63"/>
      <c r="L80" s="38"/>
      <c r="M80" s="39"/>
      <c r="N80" s="18"/>
      <c r="O80" s="18"/>
      <c r="P80" s="18"/>
    </row>
    <row r="81" spans="1:16" s="14" customFormat="1" ht="16.5" customHeight="1" x14ac:dyDescent="0.2">
      <c r="A81" s="41"/>
      <c r="B81" s="42"/>
      <c r="C81" s="43"/>
      <c r="D81" s="32"/>
      <c r="E81" s="60" t="s">
        <v>35</v>
      </c>
      <c r="F81" s="66" t="s">
        <v>25</v>
      </c>
      <c r="G81" s="11"/>
      <c r="H81" s="63"/>
      <c r="I81" s="63"/>
      <c r="J81" s="11"/>
      <c r="K81" s="63"/>
      <c r="L81" s="38"/>
      <c r="M81" s="39"/>
      <c r="N81" s="18"/>
      <c r="O81" s="18"/>
      <c r="P81" s="18"/>
    </row>
    <row r="82" spans="1:16" s="14" customFormat="1" ht="16.5" customHeight="1" x14ac:dyDescent="0.2">
      <c r="A82" s="76"/>
      <c r="B82" s="49"/>
      <c r="C82" s="50"/>
      <c r="D82" s="51"/>
      <c r="E82" s="52"/>
      <c r="F82" s="53"/>
      <c r="G82" s="54"/>
      <c r="H82" s="71"/>
      <c r="I82" s="71"/>
      <c r="J82" s="72"/>
      <c r="K82" s="57" t="s">
        <v>37</v>
      </c>
      <c r="L82" s="58" t="s">
        <v>19</v>
      </c>
      <c r="M82" s="78"/>
      <c r="N82" s="18"/>
      <c r="O82" s="18"/>
      <c r="P82" s="18"/>
    </row>
    <row r="83" spans="1:16" s="14" customFormat="1" ht="16.5" customHeight="1" x14ac:dyDescent="0.2">
      <c r="A83" s="73"/>
      <c r="B83" s="42"/>
      <c r="C83" s="74"/>
      <c r="D83" s="32"/>
      <c r="E83" s="18"/>
      <c r="F83" s="66"/>
      <c r="G83" s="35"/>
      <c r="H83" s="61"/>
      <c r="I83" s="68"/>
      <c r="J83" s="69"/>
      <c r="K83" s="61"/>
      <c r="L83" s="38"/>
      <c r="M83" s="39"/>
      <c r="N83" s="18"/>
      <c r="O83" s="18"/>
      <c r="P83" s="18"/>
    </row>
    <row r="84" spans="1:16" s="14" customFormat="1" ht="16.5" customHeight="1" x14ac:dyDescent="0.2">
      <c r="A84" s="41">
        <f>MAX(A$6:A82)+1</f>
        <v>13</v>
      </c>
      <c r="B84" s="42">
        <f>MAX(B$6:B82)+1</f>
        <v>45466</v>
      </c>
      <c r="C84" s="43">
        <f>WEEKDAY(B84)</f>
        <v>1</v>
      </c>
      <c r="D84" s="32"/>
      <c r="E84" s="60" t="s">
        <v>35</v>
      </c>
      <c r="F84" s="66" t="s">
        <v>21</v>
      </c>
      <c r="G84" s="45" t="s">
        <v>41</v>
      </c>
      <c r="H84" s="63"/>
      <c r="I84" s="63"/>
      <c r="J84" s="18"/>
      <c r="K84" s="63"/>
      <c r="L84" s="38"/>
      <c r="M84" s="39"/>
      <c r="N84" s="18"/>
      <c r="O84" s="18"/>
      <c r="P84" s="18"/>
    </row>
    <row r="85" spans="1:16" s="14" customFormat="1" ht="16.5" customHeight="1" x14ac:dyDescent="0.2">
      <c r="A85" s="41"/>
      <c r="B85" s="42"/>
      <c r="C85" s="43"/>
      <c r="D85" s="32"/>
      <c r="E85" s="60" t="s">
        <v>42</v>
      </c>
      <c r="F85" s="66" t="s">
        <v>25</v>
      </c>
      <c r="G85" s="35"/>
      <c r="H85" s="61"/>
      <c r="I85" s="63"/>
      <c r="J85" s="11"/>
      <c r="K85" s="63"/>
      <c r="L85" s="38"/>
      <c r="M85" s="39"/>
      <c r="N85" s="18"/>
      <c r="O85" s="18"/>
      <c r="P85" s="18"/>
    </row>
    <row r="86" spans="1:16" s="14" customFormat="1" ht="16.5" customHeight="1" x14ac:dyDescent="0.2">
      <c r="A86" s="41"/>
      <c r="B86" s="42"/>
      <c r="C86" s="43"/>
      <c r="D86" s="32"/>
      <c r="E86" s="60"/>
      <c r="F86" s="66"/>
      <c r="G86" s="35"/>
      <c r="H86" s="63" t="s">
        <v>45</v>
      </c>
      <c r="I86" s="63"/>
      <c r="J86" s="63"/>
      <c r="K86" s="63"/>
      <c r="L86" s="38"/>
      <c r="M86" s="39" t="s">
        <v>46</v>
      </c>
      <c r="N86" s="18"/>
      <c r="O86" s="18"/>
      <c r="P86" s="18"/>
    </row>
    <row r="87" spans="1:16" s="14" customFormat="1" ht="16.5" customHeight="1" x14ac:dyDescent="0.2">
      <c r="A87" s="41"/>
      <c r="B87" s="42"/>
      <c r="C87" s="43"/>
      <c r="D87" s="32"/>
      <c r="E87" s="60" t="s">
        <v>42</v>
      </c>
      <c r="F87" s="66" t="s">
        <v>21</v>
      </c>
      <c r="G87" s="45" t="s">
        <v>41</v>
      </c>
      <c r="H87" s="63"/>
      <c r="I87" s="63"/>
      <c r="J87" s="18"/>
      <c r="K87" s="63"/>
      <c r="L87" s="38"/>
      <c r="M87" s="39"/>
      <c r="N87" s="18"/>
      <c r="O87" s="18"/>
      <c r="P87" s="18"/>
    </row>
    <row r="88" spans="1:16" s="14" customFormat="1" ht="16.5" customHeight="1" x14ac:dyDescent="0.2">
      <c r="A88" s="41"/>
      <c r="B88" s="42"/>
      <c r="C88" s="43"/>
      <c r="D88" s="32"/>
      <c r="E88" s="60" t="s">
        <v>35</v>
      </c>
      <c r="F88" s="66" t="s">
        <v>25</v>
      </c>
      <c r="G88" s="11"/>
      <c r="H88" s="63"/>
      <c r="I88" s="63"/>
      <c r="J88" s="11"/>
      <c r="K88" s="63"/>
      <c r="L88" s="38"/>
      <c r="M88" s="39"/>
      <c r="N88" s="18"/>
      <c r="O88" s="18"/>
      <c r="P88" s="18"/>
    </row>
    <row r="89" spans="1:16" s="14" customFormat="1" ht="16.5" customHeight="1" x14ac:dyDescent="0.2">
      <c r="A89" s="76"/>
      <c r="B89" s="49"/>
      <c r="C89" s="50"/>
      <c r="D89" s="51"/>
      <c r="E89" s="52"/>
      <c r="F89" s="53"/>
      <c r="G89" s="54"/>
      <c r="H89" s="71"/>
      <c r="I89" s="71"/>
      <c r="J89" s="72"/>
      <c r="K89" s="57" t="s">
        <v>37</v>
      </c>
      <c r="L89" s="58" t="s">
        <v>19</v>
      </c>
      <c r="M89" s="39"/>
      <c r="N89" s="18"/>
      <c r="O89" s="18"/>
      <c r="P89" s="18"/>
    </row>
    <row r="90" spans="1:16" s="14" customFormat="1" ht="16.5" customHeight="1" x14ac:dyDescent="0.2">
      <c r="A90" s="80"/>
      <c r="B90" s="30"/>
      <c r="C90" s="31"/>
      <c r="D90" s="32"/>
      <c r="E90" s="33"/>
      <c r="F90" s="34"/>
      <c r="G90" s="35"/>
      <c r="H90" s="61"/>
      <c r="I90" s="61"/>
      <c r="J90" s="75"/>
      <c r="K90" s="33"/>
      <c r="L90" s="38"/>
      <c r="M90" s="59"/>
      <c r="N90" s="18"/>
      <c r="O90" s="18"/>
      <c r="P90" s="18"/>
    </row>
    <row r="91" spans="1:16" s="14" customFormat="1" ht="16.5" customHeight="1" x14ac:dyDescent="0.2">
      <c r="A91" s="41">
        <f>MAX(A$6:A89)+1</f>
        <v>14</v>
      </c>
      <c r="B91" s="42">
        <f>MAX(B$6:B89)+1</f>
        <v>45467</v>
      </c>
      <c r="C91" s="43">
        <f>WEEKDAY(B91)</f>
        <v>2</v>
      </c>
      <c r="D91" s="32"/>
      <c r="E91" s="60"/>
      <c r="F91" s="66"/>
      <c r="G91" s="45"/>
      <c r="H91" s="63" t="s">
        <v>48</v>
      </c>
      <c r="I91" s="61"/>
      <c r="J91" s="75"/>
      <c r="K91" s="33"/>
      <c r="L91" s="38"/>
      <c r="M91" s="39" t="s">
        <v>39</v>
      </c>
      <c r="N91" s="18"/>
      <c r="O91" s="18"/>
      <c r="P91" s="18"/>
    </row>
    <row r="92" spans="1:16" s="14" customFormat="1" ht="16.5" customHeight="1" x14ac:dyDescent="0.2">
      <c r="A92" s="41"/>
      <c r="B92" s="42"/>
      <c r="C92" s="43"/>
      <c r="D92" s="32"/>
      <c r="E92" s="60"/>
      <c r="F92" s="66"/>
      <c r="G92" s="45"/>
      <c r="H92" s="63" t="s">
        <v>49</v>
      </c>
      <c r="I92" s="61"/>
      <c r="J92" s="75"/>
      <c r="K92" s="33"/>
      <c r="L92" s="38"/>
      <c r="M92" s="39"/>
      <c r="N92" s="18"/>
      <c r="O92" s="18"/>
      <c r="P92" s="18"/>
    </row>
    <row r="93" spans="1:16" s="14" customFormat="1" ht="16.5" customHeight="1" x14ac:dyDescent="0.2">
      <c r="A93" s="41"/>
      <c r="B93" s="42"/>
      <c r="C93" s="43"/>
      <c r="D93" s="32"/>
      <c r="E93" s="60"/>
      <c r="F93" s="66"/>
      <c r="G93" s="45"/>
      <c r="H93" s="63" t="s">
        <v>50</v>
      </c>
      <c r="I93" s="61"/>
      <c r="J93" s="75"/>
      <c r="K93" s="33"/>
      <c r="L93" s="38"/>
      <c r="M93" s="39"/>
      <c r="N93" s="18"/>
      <c r="O93" s="18"/>
      <c r="P93" s="18"/>
    </row>
    <row r="94" spans="1:16" s="14" customFormat="1" ht="16.5" customHeight="1" x14ac:dyDescent="0.2">
      <c r="A94" s="80"/>
      <c r="B94" s="30"/>
      <c r="C94" s="31"/>
      <c r="D94" s="32"/>
      <c r="E94" s="33"/>
      <c r="F94" s="34"/>
      <c r="G94" s="35"/>
      <c r="H94" s="63"/>
      <c r="I94" s="61"/>
      <c r="J94" s="75"/>
      <c r="K94" s="33"/>
      <c r="L94" s="38"/>
      <c r="M94" s="39"/>
      <c r="N94" s="18"/>
      <c r="O94" s="18"/>
      <c r="P94" s="18"/>
    </row>
    <row r="95" spans="1:16" s="14" customFormat="1" ht="16.5" customHeight="1" x14ac:dyDescent="0.2">
      <c r="A95" s="76"/>
      <c r="B95" s="49"/>
      <c r="C95" s="50"/>
      <c r="D95" s="51"/>
      <c r="E95" s="52"/>
      <c r="F95" s="53"/>
      <c r="G95" s="54"/>
      <c r="H95" s="81"/>
      <c r="I95" s="71"/>
      <c r="J95" s="77"/>
      <c r="K95" s="57" t="s">
        <v>37</v>
      </c>
      <c r="L95" s="58" t="s">
        <v>19</v>
      </c>
      <c r="M95" s="78"/>
      <c r="N95" s="18"/>
      <c r="O95" s="18"/>
      <c r="P95" s="18"/>
    </row>
    <row r="96" spans="1:16" s="14" customFormat="1" ht="16.5" customHeight="1" x14ac:dyDescent="0.2">
      <c r="A96" s="80"/>
      <c r="B96" s="30"/>
      <c r="C96" s="31"/>
      <c r="D96" s="32"/>
      <c r="E96" s="33"/>
      <c r="F96" s="34"/>
      <c r="G96" s="35"/>
      <c r="H96" s="61"/>
      <c r="I96" s="61"/>
      <c r="J96" s="75"/>
      <c r="K96" s="33"/>
      <c r="L96" s="38"/>
      <c r="M96" s="39"/>
      <c r="N96" s="18"/>
      <c r="O96" s="18"/>
      <c r="P96" s="18"/>
    </row>
    <row r="97" spans="1:16" s="14" customFormat="1" ht="16.5" customHeight="1" x14ac:dyDescent="0.2">
      <c r="A97" s="41">
        <f>MAX(A$6:A95)+1</f>
        <v>15</v>
      </c>
      <c r="B97" s="42">
        <f>MAX(B$6:B95)+1</f>
        <v>45468</v>
      </c>
      <c r="C97" s="43">
        <f>WEEKDAY(B97)</f>
        <v>3</v>
      </c>
      <c r="D97" s="32"/>
      <c r="E97" s="60"/>
      <c r="F97" s="66"/>
      <c r="G97" s="45"/>
      <c r="H97" s="63"/>
      <c r="I97" s="61"/>
      <c r="J97" s="75"/>
      <c r="K97" s="33"/>
      <c r="L97" s="38"/>
      <c r="M97" s="39" t="s">
        <v>39</v>
      </c>
      <c r="N97" s="18"/>
      <c r="O97" s="18"/>
      <c r="P97" s="18"/>
    </row>
    <row r="98" spans="1:16" s="14" customFormat="1" ht="16.5" customHeight="1" x14ac:dyDescent="0.2">
      <c r="A98" s="41"/>
      <c r="B98" s="42"/>
      <c r="C98" s="43"/>
      <c r="D98" s="32"/>
      <c r="E98" s="60"/>
      <c r="F98" s="66"/>
      <c r="G98" s="45"/>
      <c r="H98" s="63" t="s">
        <v>51</v>
      </c>
      <c r="I98" s="61"/>
      <c r="J98" s="75"/>
      <c r="K98" s="33"/>
      <c r="L98" s="38"/>
      <c r="M98" s="39" t="s">
        <v>52</v>
      </c>
      <c r="N98" s="18"/>
      <c r="O98" s="18"/>
      <c r="P98" s="18"/>
    </row>
    <row r="99" spans="1:16" s="14" customFormat="1" ht="16.5" customHeight="1" x14ac:dyDescent="0.2">
      <c r="A99" s="41"/>
      <c r="B99" s="42"/>
      <c r="C99" s="43"/>
      <c r="D99" s="32">
        <v>0.64236111111111105</v>
      </c>
      <c r="E99" s="60" t="s">
        <v>35</v>
      </c>
      <c r="F99" s="34" t="s">
        <v>21</v>
      </c>
      <c r="G99" s="45" t="s">
        <v>53</v>
      </c>
      <c r="H99" s="61"/>
      <c r="I99" s="82" t="s">
        <v>54</v>
      </c>
      <c r="J99" s="75"/>
      <c r="K99" s="33"/>
      <c r="L99" s="38"/>
      <c r="M99" s="39"/>
      <c r="N99" s="18"/>
      <c r="O99" s="18"/>
      <c r="P99" s="18"/>
    </row>
    <row r="100" spans="1:16" s="14" customFormat="1" ht="16.5" customHeight="1" x14ac:dyDescent="0.2">
      <c r="A100" s="41"/>
      <c r="B100" s="42"/>
      <c r="C100" s="43"/>
      <c r="D100" s="32">
        <v>0.70833333333333337</v>
      </c>
      <c r="E100" s="60" t="s">
        <v>20</v>
      </c>
      <c r="F100" s="34" t="s">
        <v>25</v>
      </c>
      <c r="G100" s="35"/>
      <c r="H100" s="63"/>
      <c r="I100" s="61"/>
      <c r="J100" s="75"/>
      <c r="K100" s="33"/>
      <c r="L100" s="38"/>
      <c r="M100" s="39"/>
      <c r="N100" s="18"/>
      <c r="O100" s="18"/>
      <c r="P100" s="18"/>
    </row>
    <row r="101" spans="1:16" s="14" customFormat="1" ht="16.5" customHeight="1" x14ac:dyDescent="0.2">
      <c r="A101" s="41"/>
      <c r="B101" s="42"/>
      <c r="C101" s="43"/>
      <c r="D101" s="32"/>
      <c r="E101" s="60"/>
      <c r="F101" s="34"/>
      <c r="G101" s="35"/>
      <c r="H101" s="63"/>
      <c r="I101" s="61"/>
      <c r="J101" s="75"/>
      <c r="K101" s="33"/>
      <c r="L101" s="38"/>
      <c r="M101" s="39" t="s">
        <v>18</v>
      </c>
      <c r="N101" s="18"/>
      <c r="O101" s="18"/>
      <c r="P101" s="18"/>
    </row>
    <row r="102" spans="1:16" s="14" customFormat="1" ht="16.5" customHeight="1" x14ac:dyDescent="0.2">
      <c r="A102" s="83"/>
      <c r="B102" s="49"/>
      <c r="C102" s="50"/>
      <c r="D102" s="51"/>
      <c r="E102" s="52"/>
      <c r="F102" s="53"/>
      <c r="G102" s="54"/>
      <c r="H102" s="71"/>
      <c r="I102" s="71"/>
      <c r="J102" s="77"/>
      <c r="K102" s="57" t="s">
        <v>16</v>
      </c>
      <c r="L102" s="58" t="s">
        <v>19</v>
      </c>
      <c r="M102" s="78"/>
      <c r="N102" s="18"/>
      <c r="O102" s="18"/>
      <c r="P102" s="18"/>
    </row>
    <row r="103" spans="1:16" s="14" customFormat="1" ht="16.5" customHeight="1" x14ac:dyDescent="0.2">
      <c r="A103" s="80"/>
      <c r="B103" s="30"/>
      <c r="C103" s="31"/>
      <c r="D103" s="32"/>
      <c r="E103" s="33"/>
      <c r="F103" s="34"/>
      <c r="G103" s="35"/>
      <c r="H103" s="61"/>
      <c r="I103" s="61"/>
      <c r="J103" s="75"/>
      <c r="K103" s="33"/>
      <c r="L103" s="38"/>
      <c r="M103" s="39"/>
      <c r="N103" s="18"/>
      <c r="O103" s="18"/>
      <c r="P103" s="18"/>
    </row>
    <row r="104" spans="1:16" s="14" customFormat="1" ht="16.5" customHeight="1" x14ac:dyDescent="0.2">
      <c r="A104" s="41">
        <f>MAX(A$6:A102)+1</f>
        <v>16</v>
      </c>
      <c r="B104" s="42">
        <f>MAX(B$6:B102)+1</f>
        <v>45469</v>
      </c>
      <c r="C104" s="43">
        <f>WEEKDAY(B104)</f>
        <v>4</v>
      </c>
      <c r="D104" s="32">
        <v>0.52777777777777779</v>
      </c>
      <c r="E104" s="47" t="s">
        <v>16</v>
      </c>
      <c r="F104" s="84" t="s">
        <v>55</v>
      </c>
      <c r="G104" s="45" t="s">
        <v>56</v>
      </c>
      <c r="H104" s="63"/>
      <c r="I104" s="61" t="s">
        <v>57</v>
      </c>
      <c r="J104" s="75"/>
      <c r="K104" s="33"/>
      <c r="L104" s="38"/>
      <c r="M104" s="39" t="s">
        <v>18</v>
      </c>
      <c r="N104" s="18"/>
      <c r="O104" s="18"/>
      <c r="P104" s="18"/>
    </row>
    <row r="105" spans="1:16" s="14" customFormat="1" ht="16.5" customHeight="1" x14ac:dyDescent="0.2">
      <c r="A105" s="41"/>
      <c r="B105" s="42"/>
      <c r="C105" s="43"/>
      <c r="D105" s="32">
        <v>0.64583333333333337</v>
      </c>
      <c r="E105" s="47" t="s">
        <v>58</v>
      </c>
      <c r="F105" s="84" t="s">
        <v>59</v>
      </c>
      <c r="G105" s="35"/>
      <c r="H105" s="61"/>
      <c r="I105" s="61"/>
      <c r="J105" s="75"/>
      <c r="K105" s="33"/>
      <c r="L105" s="38"/>
      <c r="M105" s="39"/>
      <c r="N105" s="18"/>
      <c r="O105" s="18"/>
      <c r="P105" s="18"/>
    </row>
    <row r="106" spans="1:16" s="14" customFormat="1" ht="16.5" customHeight="1" x14ac:dyDescent="0.2">
      <c r="A106" s="41"/>
      <c r="B106" s="42"/>
      <c r="C106" s="43"/>
      <c r="D106" s="32"/>
      <c r="E106" s="60"/>
      <c r="F106" s="34"/>
      <c r="G106" s="35"/>
      <c r="H106" s="63" t="s">
        <v>60</v>
      </c>
      <c r="I106" s="61"/>
      <c r="J106" s="75"/>
      <c r="K106" s="33"/>
      <c r="L106" s="38"/>
      <c r="M106" s="39"/>
      <c r="N106" s="18"/>
      <c r="O106" s="18"/>
      <c r="P106" s="18"/>
    </row>
    <row r="107" spans="1:16" s="14" customFormat="1" ht="16.5" customHeight="1" thickBot="1" x14ac:dyDescent="0.25">
      <c r="A107" s="85"/>
      <c r="B107" s="86"/>
      <c r="C107" s="87"/>
      <c r="D107" s="88"/>
      <c r="E107" s="89"/>
      <c r="F107" s="90"/>
      <c r="G107" s="91"/>
      <c r="H107" s="92"/>
      <c r="I107" s="92"/>
      <c r="J107" s="93"/>
      <c r="K107" s="89"/>
      <c r="L107" s="94"/>
      <c r="M107" s="95"/>
      <c r="N107" s="18"/>
      <c r="O107" s="18"/>
      <c r="P107" s="18"/>
    </row>
    <row r="108" spans="1:16" s="14" customFormat="1" ht="16.5" customHeight="1" x14ac:dyDescent="0.2">
      <c r="A108" s="96"/>
      <c r="B108" s="97"/>
      <c r="C108" s="98"/>
      <c r="D108" s="99"/>
      <c r="E108" s="61"/>
      <c r="F108" s="61"/>
      <c r="G108" s="61"/>
      <c r="H108" s="61"/>
      <c r="I108" s="61"/>
      <c r="J108" s="75"/>
      <c r="K108" s="33"/>
      <c r="L108" s="61"/>
      <c r="M108" s="18"/>
      <c r="N108" s="18"/>
      <c r="O108" s="18"/>
      <c r="P108" s="18"/>
    </row>
    <row r="109" spans="1:16" s="14" customFormat="1" ht="16.5" customHeight="1" x14ac:dyDescent="0.2">
      <c r="A109" s="96" t="s">
        <v>61</v>
      </c>
      <c r="B109" s="100"/>
      <c r="C109" s="101"/>
      <c r="D109" s="102"/>
      <c r="E109" s="103"/>
      <c r="F109" s="103"/>
      <c r="G109" s="103"/>
      <c r="H109" s="103"/>
      <c r="I109" s="103"/>
      <c r="J109" s="103"/>
      <c r="K109" s="103"/>
      <c r="L109" s="61"/>
      <c r="M109" s="18"/>
      <c r="N109" s="18"/>
      <c r="O109" s="18"/>
      <c r="P109" s="18"/>
    </row>
    <row r="110" spans="1:16" s="14" customFormat="1" ht="16.5" customHeight="1" x14ac:dyDescent="0.2">
      <c r="A110" s="96"/>
      <c r="B110" s="100"/>
      <c r="C110" s="101"/>
      <c r="D110" s="102"/>
      <c r="E110" s="103"/>
      <c r="F110" s="103"/>
      <c r="G110" s="103"/>
      <c r="H110" s="103"/>
      <c r="I110" s="103"/>
      <c r="J110" s="103"/>
      <c r="K110" s="103"/>
      <c r="L110" s="61"/>
      <c r="M110" s="18"/>
      <c r="N110" s="18"/>
      <c r="O110" s="18"/>
      <c r="P110" s="18"/>
    </row>
    <row r="111" spans="1:16" s="2" customFormat="1" x14ac:dyDescent="0.65">
      <c r="A111" s="104" t="s">
        <v>62</v>
      </c>
      <c r="C111" s="3"/>
      <c r="D111" s="4"/>
      <c r="E111" s="5"/>
      <c r="F111" s="5"/>
      <c r="G111" s="5"/>
      <c r="H111" s="5"/>
      <c r="I111" s="5"/>
      <c r="J111" s="5"/>
      <c r="K111" s="5"/>
      <c r="L111" s="5"/>
      <c r="M111" s="7"/>
      <c r="N111" s="7"/>
      <c r="O111" s="7"/>
      <c r="P111" s="7"/>
    </row>
    <row r="112" spans="1:16" s="2" customFormat="1" x14ac:dyDescent="0.65">
      <c r="A112" s="104"/>
      <c r="C112" s="3"/>
      <c r="D112" s="4"/>
      <c r="E112" s="5"/>
      <c r="F112" s="5"/>
      <c r="G112" s="5"/>
      <c r="H112" s="5"/>
      <c r="I112" s="5"/>
      <c r="J112" s="5"/>
      <c r="K112" s="5"/>
      <c r="L112" s="5"/>
      <c r="M112" s="7"/>
      <c r="N112" s="7"/>
      <c r="O112" s="7"/>
      <c r="P112" s="7"/>
    </row>
  </sheetData>
  <mergeCells count="5">
    <mergeCell ref="K1:L1"/>
    <mergeCell ref="K2:L2"/>
    <mergeCell ref="A3:M3"/>
    <mergeCell ref="E5:F5"/>
    <mergeCell ref="G5:L5"/>
  </mergeCells>
  <phoneticPr fontId="3"/>
  <printOptions horizontalCentered="1"/>
  <pageMargins left="0.59055118110236227" right="0.59055118110236227" top="0.59055118110236227" bottom="0.59055118110236227" header="0" footer="0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2024.2.2（16日間）</vt:lpstr>
      <vt:lpstr>'2024.2.2（16日間）'!Print_Area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前川渚</dc:creator>
  <cp:lastModifiedBy>前川渚</cp:lastModifiedBy>
  <dcterms:created xsi:type="dcterms:W3CDTF">2024-03-12T06:47:02Z</dcterms:created>
  <dcterms:modified xsi:type="dcterms:W3CDTF">2024-03-12T06:47:42Z</dcterms:modified>
</cp:coreProperties>
</file>