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1.250\share1\⑪R08\⑩業者選定\旅行業者\令和8年度台湾現地調査派遣\依頼\稟議書セット\"/>
    </mc:Choice>
  </mc:AlternateContent>
  <xr:revisionPtr revIDLastSave="0" documentId="13_ncr:1_{A5546EF1-2991-49FC-B763-7D6F510EBD07}" xr6:coauthVersionLast="47" xr6:coauthVersionMax="47" xr10:uidLastSave="{00000000-0000-0000-0000-000000000000}"/>
  <bookViews>
    <workbookView xWindow="-110" yWindow="-110" windowWidth="19420" windowHeight="10300" xr2:uid="{B84D48B3-04EE-4FC7-80CD-98B5D4C336D3}"/>
  </bookViews>
  <sheets>
    <sheet name=" (業者選定)" sheetId="2" r:id="rId1"/>
  </sheets>
  <definedNames>
    <definedName name="A1X123">#REF!</definedName>
    <definedName name="_xlnm.Print_Area" localSheetId="0">' (業者選定)'!$A$1:$L$67</definedName>
    <definedName name="は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6" i="2" l="1"/>
  <c r="A19" i="2" s="1"/>
  <c r="B11" i="2"/>
  <c r="A11" i="2"/>
  <c r="C6" i="2"/>
  <c r="A22" i="2" l="1"/>
  <c r="B16" i="2"/>
  <c r="C16" i="2" s="1"/>
  <c r="C11" i="2"/>
  <c r="B19" i="2" l="1"/>
  <c r="C19" i="2" s="1"/>
  <c r="A25" i="2"/>
  <c r="B22" i="2" l="1"/>
  <c r="A28" i="2"/>
  <c r="C22" i="2" l="1"/>
  <c r="B25" i="2"/>
  <c r="A31" i="2"/>
  <c r="A34" i="2"/>
  <c r="B28" i="2" l="1"/>
  <c r="C25" i="2"/>
  <c r="B31" i="2"/>
  <c r="A37" i="2"/>
  <c r="C31" i="2" l="1"/>
  <c r="A40" i="2"/>
  <c r="B34" i="2"/>
  <c r="C28" i="2"/>
  <c r="C34" i="2" l="1"/>
  <c r="A43" i="2"/>
  <c r="B37" i="2"/>
  <c r="C37" i="2" l="1"/>
  <c r="B40" i="2"/>
  <c r="A46" i="2"/>
  <c r="A49" i="2" s="1"/>
  <c r="A52" i="2" l="1"/>
  <c r="A59" i="2" s="1"/>
  <c r="C40" i="2"/>
  <c r="B43" i="2"/>
  <c r="C43" i="2" l="1"/>
  <c r="B46" i="2"/>
  <c r="B49" i="2"/>
  <c r="C49" i="2" s="1"/>
  <c r="B52" i="2" l="1"/>
  <c r="C52" i="2" s="1"/>
  <c r="C46" i="2"/>
  <c r="B59" i="2" l="1"/>
  <c r="C59" i="2" s="1"/>
</calcChain>
</file>

<file path=xl/sharedStrings.xml><?xml version="1.0" encoding="utf-8"?>
<sst xmlns="http://schemas.openxmlformats.org/spreadsheetml/2006/main" count="76" uniqueCount="46">
  <si>
    <t>令和８年度　台湾現地調査派遣　日程表（案）</t>
    <rPh sb="0" eb="2">
      <t>レイワ</t>
    </rPh>
    <rPh sb="3" eb="4">
      <t>ネン</t>
    </rPh>
    <rPh sb="4" eb="5">
      <t>ド</t>
    </rPh>
    <rPh sb="6" eb="8">
      <t>タイワン</t>
    </rPh>
    <rPh sb="8" eb="12">
      <t>ゲンチチョウサ</t>
    </rPh>
    <rPh sb="12" eb="14">
      <t>ハケン</t>
    </rPh>
    <rPh sb="15" eb="18">
      <t>ニッテイヒョウ</t>
    </rPh>
    <rPh sb="19" eb="20">
      <t>アン</t>
    </rPh>
    <phoneticPr fontId="6"/>
  </si>
  <si>
    <t>日次</t>
    <rPh sb="0" eb="2">
      <t>ニチジ</t>
    </rPh>
    <phoneticPr fontId="3"/>
  </si>
  <si>
    <t>月日</t>
    <rPh sb="0" eb="1">
      <t>ツキ</t>
    </rPh>
    <rPh sb="1" eb="2">
      <t>ヒ</t>
    </rPh>
    <phoneticPr fontId="3"/>
  </si>
  <si>
    <t>曜日</t>
    <rPh sb="0" eb="2">
      <t>ヨウビ</t>
    </rPh>
    <phoneticPr fontId="3"/>
  </si>
  <si>
    <t>時間</t>
    <rPh sb="0" eb="2">
      <t>ジカン</t>
    </rPh>
    <phoneticPr fontId="6"/>
  </si>
  <si>
    <t>都市（空港）</t>
    <rPh sb="0" eb="2">
      <t>トシ</t>
    </rPh>
    <rPh sb="3" eb="5">
      <t>クウコウ</t>
    </rPh>
    <phoneticPr fontId="6"/>
  </si>
  <si>
    <t>借上げ（種類）</t>
    <rPh sb="0" eb="2">
      <t>カリア</t>
    </rPh>
    <rPh sb="4" eb="6">
      <t>シュルイ</t>
    </rPh>
    <phoneticPr fontId="9"/>
  </si>
  <si>
    <t>遺骨情報</t>
    <rPh sb="0" eb="2">
      <t>イコツ</t>
    </rPh>
    <rPh sb="2" eb="4">
      <t>ジョウホウ</t>
    </rPh>
    <phoneticPr fontId="3"/>
  </si>
  <si>
    <t>発</t>
    <rPh sb="0" eb="1">
      <t>ハツ</t>
    </rPh>
    <phoneticPr fontId="9"/>
  </si>
  <si>
    <t>成田</t>
    <rPh sb="0" eb="2">
      <t>ナリタ</t>
    </rPh>
    <phoneticPr fontId="9"/>
  </si>
  <si>
    <t>（CI103）※毎日</t>
    <rPh sb="8" eb="10">
      <t>マイニチ</t>
    </rPh>
    <phoneticPr fontId="3"/>
  </si>
  <si>
    <t>着</t>
    <rPh sb="0" eb="1">
      <t>チャク</t>
    </rPh>
    <phoneticPr fontId="9"/>
  </si>
  <si>
    <t>高雄</t>
    <rPh sb="0" eb="2">
      <t>タカオ</t>
    </rPh>
    <phoneticPr fontId="9"/>
  </si>
  <si>
    <t>【車両：（送迎）×１台】</t>
    <phoneticPr fontId="3"/>
  </si>
  <si>
    <t>泊</t>
    <rPh sb="0" eb="1">
      <t>ハク</t>
    </rPh>
    <phoneticPr fontId="6"/>
  </si>
  <si>
    <t>高雄</t>
    <rPh sb="0" eb="2">
      <t>タカオ</t>
    </rPh>
    <phoneticPr fontId="3"/>
  </si>
  <si>
    <t>発</t>
    <rPh sb="0" eb="1">
      <t>ハツ</t>
    </rPh>
    <phoneticPr fontId="3"/>
  </si>
  <si>
    <t>（車）2.5h</t>
    <rPh sb="1" eb="2">
      <t>クルマ</t>
    </rPh>
    <phoneticPr fontId="3"/>
  </si>
  <si>
    <t>【車両：（終日）×１台】</t>
    <rPh sb="5" eb="7">
      <t>シュウジツ</t>
    </rPh>
    <phoneticPr fontId="3"/>
  </si>
  <si>
    <t>着</t>
    <rPh sb="0" eb="1">
      <t>チャク</t>
    </rPh>
    <phoneticPr fontId="3"/>
  </si>
  <si>
    <t>（車）</t>
    <rPh sb="1" eb="2">
      <t>クルマ</t>
    </rPh>
    <phoneticPr fontId="3"/>
  </si>
  <si>
    <t>（車）2h</t>
    <rPh sb="1" eb="2">
      <t>クルマ</t>
    </rPh>
    <phoneticPr fontId="3"/>
  </si>
  <si>
    <t>【車両：（終日）×１台】</t>
    <phoneticPr fontId="3"/>
  </si>
  <si>
    <t>【車両（高雄）：（送迎）×１台】</t>
    <rPh sb="4" eb="6">
      <t>タカオ</t>
    </rPh>
    <rPh sb="9" eb="11">
      <t>ソウゲイ</t>
    </rPh>
    <phoneticPr fontId="3"/>
  </si>
  <si>
    <t>午前</t>
    <rPh sb="0" eb="2">
      <t>ゴゼン</t>
    </rPh>
    <phoneticPr fontId="3"/>
  </si>
  <si>
    <t>左營</t>
    <phoneticPr fontId="3"/>
  </si>
  <si>
    <t>（台湾高速鉄道:2時間）</t>
    <phoneticPr fontId="3"/>
  </si>
  <si>
    <t>台北</t>
    <rPh sb="0" eb="2">
      <t>タイペイ</t>
    </rPh>
    <phoneticPr fontId="3"/>
  </si>
  <si>
    <t>（車）</t>
    <phoneticPr fontId="3"/>
  </si>
  <si>
    <t>【車両（台北）：（半日）×１台】</t>
    <rPh sb="4" eb="6">
      <t>タイペイ</t>
    </rPh>
    <rPh sb="9" eb="10">
      <t>ハン</t>
    </rPh>
    <phoneticPr fontId="3"/>
  </si>
  <si>
    <t>松山</t>
    <rPh sb="0" eb="2">
      <t>マツヤマ</t>
    </rPh>
    <phoneticPr fontId="3"/>
  </si>
  <si>
    <t>（NH854）※毎日</t>
    <phoneticPr fontId="3"/>
  </si>
  <si>
    <t>羽田</t>
    <rPh sb="0" eb="2">
      <t>ハネダ</t>
    </rPh>
    <phoneticPr fontId="3"/>
  </si>
  <si>
    <t>【解団】</t>
    <phoneticPr fontId="3"/>
  </si>
  <si>
    <t>※　日程は、現地事情等により変更することがある。</t>
  </si>
  <si>
    <t>行動及び概要</t>
    <rPh sb="0" eb="3">
      <t>コウドウオヨ</t>
    </rPh>
    <rPh sb="4" eb="6">
      <t>ガイヨウ</t>
    </rPh>
    <phoneticPr fontId="3"/>
  </si>
  <si>
    <t>【ガイド：（送迎）×１名】</t>
    <rPh sb="6" eb="8">
      <t>ソウゲイ</t>
    </rPh>
    <phoneticPr fontId="3"/>
  </si>
  <si>
    <t>恒春市街</t>
  </si>
  <si>
    <t>【通訳：（終日）×１名】</t>
    <phoneticPr fontId="3"/>
  </si>
  <si>
    <t>恒春市街</t>
    <phoneticPr fontId="3"/>
  </si>
  <si>
    <t>【現地調査】</t>
    <rPh sb="1" eb="5">
      <t>ゲンチチョウサ</t>
    </rPh>
    <phoneticPr fontId="9"/>
  </si>
  <si>
    <t>屏東市内</t>
    <rPh sb="0" eb="2">
      <t>ヘイトウ</t>
    </rPh>
    <rPh sb="2" eb="4">
      <t>シナイ</t>
    </rPh>
    <phoneticPr fontId="3"/>
  </si>
  <si>
    <t>【通訳：（終日）×１名】</t>
    <rPh sb="1" eb="3">
      <t>ツウヤク</t>
    </rPh>
    <rPh sb="5" eb="7">
      <t>シュウジツ</t>
    </rPh>
    <phoneticPr fontId="3"/>
  </si>
  <si>
    <t>【ガイド（高雄）：（送迎）×１名】</t>
    <phoneticPr fontId="3"/>
  </si>
  <si>
    <t>【ガイド（台北）：（半日）×１名】</t>
    <phoneticPr fontId="3"/>
  </si>
  <si>
    <t>※7/8～19までの間は車両手配不要</t>
    <rPh sb="10" eb="11">
      <t>カン</t>
    </rPh>
    <rPh sb="12" eb="14">
      <t>シャリョウ</t>
    </rPh>
    <rPh sb="14" eb="16">
      <t>テハイ</t>
    </rPh>
    <rPh sb="16" eb="18">
      <t>フヨウ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</si>
</sst>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m&quot;月&quot;d&quot;日&quot;;@"/>
    <numFmt numFmtId="177" formatCode="aaa"/>
    <numFmt numFmtId="178" formatCode="hh:mm;@"/>
  </numFmts>
  <fonts count="17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メイリオ"/>
      <family val="3"/>
      <charset val="128"/>
    </font>
    <font>
      <sz val="6"/>
      <name val="游ゴシック"/>
      <family val="2"/>
      <charset val="128"/>
      <scheme val="minor"/>
    </font>
    <font>
      <sz val="12"/>
      <name val="メイリオ"/>
      <family val="3"/>
      <charset val="128"/>
    </font>
    <font>
      <b/>
      <sz val="20"/>
      <name val="メイリオ"/>
      <family val="3"/>
      <charset val="128"/>
    </font>
    <font>
      <i/>
      <sz val="6"/>
      <name val="Verdana"/>
      <family val="2"/>
    </font>
    <font>
      <b/>
      <sz val="11"/>
      <name val="メイリオ"/>
      <family val="3"/>
      <charset val="128"/>
    </font>
    <font>
      <b/>
      <sz val="11"/>
      <color theme="1"/>
      <name val="メイリオ"/>
      <family val="3"/>
      <charset val="128"/>
    </font>
    <font>
      <sz val="6"/>
      <name val="ＭＳ Ｐゴシック"/>
      <family val="3"/>
      <charset val="128"/>
    </font>
    <font>
      <sz val="11"/>
      <color theme="1"/>
      <name val="メイリオ"/>
      <family val="3"/>
      <charset val="128"/>
    </font>
    <font>
      <sz val="8"/>
      <color theme="1"/>
      <name val="メイリオ"/>
      <family val="3"/>
      <charset val="128"/>
    </font>
    <font>
      <b/>
      <sz val="12"/>
      <color theme="1"/>
      <name val="メイリオ"/>
      <family val="3"/>
      <charset val="128"/>
    </font>
    <font>
      <sz val="12"/>
      <color theme="1"/>
      <name val="メイリオ"/>
      <family val="3"/>
      <charset val="128"/>
    </font>
    <font>
      <b/>
      <sz val="12"/>
      <name val="メイリオ"/>
      <family val="3"/>
      <charset val="128"/>
    </font>
    <font>
      <sz val="11"/>
      <color theme="4" tint="-0.499984740745262"/>
      <name val="メイリオ"/>
      <family val="3"/>
      <charset val="128"/>
    </font>
    <font>
      <sz val="11"/>
      <color theme="1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hair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1" fillId="0" borderId="0"/>
    <xf numFmtId="0" fontId="1" fillId="0" borderId="0"/>
  </cellStyleXfs>
  <cellXfs count="144">
    <xf numFmtId="0" fontId="0" fillId="0" borderId="0" xfId="0">
      <alignment vertical="center"/>
    </xf>
    <xf numFmtId="49" fontId="2" fillId="0" borderId="0" xfId="1" applyNumberFormat="1" applyFont="1"/>
    <xf numFmtId="176" fontId="2" fillId="0" borderId="0" xfId="1" applyNumberFormat="1" applyFont="1"/>
    <xf numFmtId="177" fontId="2" fillId="0" borderId="0" xfId="1" applyNumberFormat="1" applyFont="1"/>
    <xf numFmtId="178" fontId="2" fillId="0" borderId="0" xfId="1" applyNumberFormat="1" applyFont="1"/>
    <xf numFmtId="0" fontId="2" fillId="0" borderId="0" xfId="1" applyFont="1"/>
    <xf numFmtId="0" fontId="2" fillId="0" borderId="0" xfId="1" applyFont="1" applyAlignment="1">
      <alignment horizontal="center"/>
    </xf>
    <xf numFmtId="0" fontId="4" fillId="0" borderId="0" xfId="1" applyFont="1" applyAlignment="1">
      <alignment horizontal="right" vertical="center"/>
    </xf>
    <xf numFmtId="0" fontId="1" fillId="0" borderId="0" xfId="2"/>
    <xf numFmtId="49" fontId="5" fillId="2" borderId="0" xfId="1" applyNumberFormat="1" applyFont="1" applyFill="1" applyAlignment="1">
      <alignment vertical="center"/>
    </xf>
    <xf numFmtId="49" fontId="7" fillId="0" borderId="0" xfId="1" applyNumberFormat="1" applyFont="1" applyAlignment="1">
      <alignment horizontal="center" vertical="center"/>
    </xf>
    <xf numFmtId="49" fontId="2" fillId="0" borderId="0" xfId="1" applyNumberFormat="1" applyFont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7" fillId="0" borderId="0" xfId="1" applyFont="1" applyAlignment="1">
      <alignment vertical="center"/>
    </xf>
    <xf numFmtId="0" fontId="7" fillId="3" borderId="1" xfId="1" applyFont="1" applyFill="1" applyBorder="1" applyAlignment="1">
      <alignment vertical="center" textRotation="255"/>
    </xf>
    <xf numFmtId="0" fontId="8" fillId="3" borderId="2" xfId="1" applyFont="1" applyFill="1" applyBorder="1" applyAlignment="1">
      <alignment horizontal="center" vertical="center"/>
    </xf>
    <xf numFmtId="177" fontId="8" fillId="3" borderId="3" xfId="1" applyNumberFormat="1" applyFont="1" applyFill="1" applyBorder="1" applyAlignment="1">
      <alignment horizontal="center" vertical="center" textRotation="255"/>
    </xf>
    <xf numFmtId="178" fontId="8" fillId="3" borderId="4" xfId="1" applyNumberFormat="1" applyFont="1" applyFill="1" applyBorder="1" applyAlignment="1">
      <alignment horizontal="center" vertical="center"/>
    </xf>
    <xf numFmtId="0" fontId="8" fillId="3" borderId="9" xfId="1" applyFont="1" applyFill="1" applyBorder="1" applyAlignment="1">
      <alignment horizontal="center" vertical="center"/>
    </xf>
    <xf numFmtId="0" fontId="8" fillId="4" borderId="10" xfId="1" applyFont="1" applyFill="1" applyBorder="1" applyAlignment="1">
      <alignment horizontal="center" vertical="center"/>
    </xf>
    <xf numFmtId="1" fontId="2" fillId="0" borderId="11" xfId="1" applyNumberFormat="1" applyFont="1" applyBorder="1" applyAlignment="1">
      <alignment vertical="center"/>
    </xf>
    <xf numFmtId="176" fontId="10" fillId="0" borderId="12" xfId="1" applyNumberFormat="1" applyFont="1" applyBorder="1" applyAlignment="1">
      <alignment horizontal="center" vertical="center"/>
    </xf>
    <xf numFmtId="177" fontId="2" fillId="0" borderId="12" xfId="1" applyNumberFormat="1" applyFont="1" applyBorder="1" applyAlignment="1">
      <alignment horizontal="center" vertical="center"/>
    </xf>
    <xf numFmtId="178" fontId="10" fillId="0" borderId="16" xfId="1" applyNumberFormat="1" applyFont="1" applyBorder="1" applyAlignment="1">
      <alignment horizontal="center" vertical="center"/>
    </xf>
    <xf numFmtId="0" fontId="10" fillId="0" borderId="17" xfId="1" applyFont="1" applyBorder="1" applyAlignment="1">
      <alignment horizontal="distributed" vertical="center" shrinkToFit="1"/>
    </xf>
    <xf numFmtId="0" fontId="10" fillId="0" borderId="18" xfId="1" applyFont="1" applyBorder="1" applyAlignment="1">
      <alignment horizontal="center" vertical="center"/>
    </xf>
    <xf numFmtId="0" fontId="8" fillId="0" borderId="19" xfId="1" applyFont="1" applyBorder="1" applyAlignment="1">
      <alignment horizontal="left" vertical="center"/>
    </xf>
    <xf numFmtId="0" fontId="8" fillId="0" borderId="13" xfId="1" applyFont="1" applyBorder="1" applyAlignment="1">
      <alignment horizontal="left" vertical="center"/>
    </xf>
    <xf numFmtId="0" fontId="8" fillId="0" borderId="15" xfId="1" applyFont="1" applyBorder="1" applyAlignment="1">
      <alignment horizontal="left" vertical="center"/>
    </xf>
    <xf numFmtId="0" fontId="10" fillId="0" borderId="20" xfId="1" applyFont="1" applyBorder="1" applyAlignment="1">
      <alignment horizontal="center" vertical="center"/>
    </xf>
    <xf numFmtId="0" fontId="10" fillId="0" borderId="21" xfId="1" applyFont="1" applyBorder="1" applyAlignment="1">
      <alignment vertical="center"/>
    </xf>
    <xf numFmtId="0" fontId="10" fillId="0" borderId="20" xfId="1" applyFont="1" applyBorder="1" applyAlignment="1">
      <alignment vertical="center"/>
    </xf>
    <xf numFmtId="0" fontId="2" fillId="0" borderId="0" xfId="1" applyFont="1" applyAlignment="1">
      <alignment horizontal="center" vertical="center"/>
    </xf>
    <xf numFmtId="1" fontId="2" fillId="0" borderId="22" xfId="1" applyNumberFormat="1" applyFont="1" applyBorder="1" applyAlignment="1">
      <alignment horizontal="center" vertical="center"/>
    </xf>
    <xf numFmtId="176" fontId="10" fillId="0" borderId="23" xfId="1" applyNumberFormat="1" applyFont="1" applyBorder="1" applyAlignment="1">
      <alignment horizontal="center" vertical="center"/>
    </xf>
    <xf numFmtId="177" fontId="2" fillId="0" borderId="23" xfId="1" applyNumberFormat="1" applyFont="1" applyBorder="1" applyAlignment="1">
      <alignment horizontal="center" vertical="center"/>
    </xf>
    <xf numFmtId="178" fontId="10" fillId="0" borderId="25" xfId="1" applyNumberFormat="1" applyFont="1" applyBorder="1" applyAlignment="1">
      <alignment horizontal="center" vertical="center"/>
    </xf>
    <xf numFmtId="0" fontId="10" fillId="0" borderId="26" xfId="1" applyFont="1" applyBorder="1" applyAlignment="1">
      <alignment horizontal="distributed" vertical="center" shrinkToFit="1"/>
    </xf>
    <xf numFmtId="0" fontId="10" fillId="0" borderId="25" xfId="1" applyFont="1" applyBorder="1" applyAlignment="1">
      <alignment horizontal="left" vertical="center"/>
    </xf>
    <xf numFmtId="0" fontId="8" fillId="0" borderId="0" xfId="1" applyFont="1" applyAlignment="1">
      <alignment horizontal="left" vertical="center"/>
    </xf>
    <xf numFmtId="0" fontId="8" fillId="0" borderId="25" xfId="1" applyFont="1" applyBorder="1" applyAlignment="1">
      <alignment horizontal="left" vertical="center"/>
    </xf>
    <xf numFmtId="1" fontId="2" fillId="0" borderId="22" xfId="1" applyNumberFormat="1" applyFont="1" applyBorder="1" applyAlignment="1">
      <alignment vertical="center"/>
    </xf>
    <xf numFmtId="177" fontId="2" fillId="0" borderId="27" xfId="1" applyNumberFormat="1" applyFont="1" applyBorder="1" applyAlignment="1">
      <alignment horizontal="center" vertical="center"/>
    </xf>
    <xf numFmtId="20" fontId="10" fillId="0" borderId="32" xfId="1" applyNumberFormat="1" applyFont="1" applyBorder="1" applyAlignment="1">
      <alignment horizontal="distributed" vertical="center" shrinkToFit="1"/>
    </xf>
    <xf numFmtId="0" fontId="10" fillId="0" borderId="33" xfId="1" applyFont="1" applyBorder="1" applyAlignment="1">
      <alignment horizontal="center" vertical="center"/>
    </xf>
    <xf numFmtId="0" fontId="10" fillId="0" borderId="34" xfId="1" applyFont="1" applyBorder="1" applyAlignment="1">
      <alignment horizontal="distributed" vertical="center" shrinkToFit="1"/>
    </xf>
    <xf numFmtId="0" fontId="10" fillId="0" borderId="29" xfId="1" applyFont="1" applyBorder="1" applyAlignment="1">
      <alignment horizontal="center" vertical="center"/>
    </xf>
    <xf numFmtId="0" fontId="10" fillId="0" borderId="35" xfId="1" applyFont="1" applyBorder="1" applyAlignment="1">
      <alignment vertical="center"/>
    </xf>
    <xf numFmtId="20" fontId="10" fillId="0" borderId="26" xfId="1" applyNumberFormat="1" applyFont="1" applyBorder="1" applyAlignment="1">
      <alignment horizontal="distributed" vertical="center" shrinkToFit="1"/>
    </xf>
    <xf numFmtId="20" fontId="10" fillId="0" borderId="18" xfId="1" applyNumberFormat="1" applyFont="1" applyBorder="1" applyAlignment="1">
      <alignment horizontal="center" vertical="center"/>
    </xf>
    <xf numFmtId="0" fontId="10" fillId="0" borderId="0" xfId="1" applyFont="1" applyAlignment="1">
      <alignment vertical="center"/>
    </xf>
    <xf numFmtId="0" fontId="10" fillId="0" borderId="0" xfId="1" applyFont="1" applyAlignment="1">
      <alignment horizontal="center" vertical="center" shrinkToFit="1"/>
    </xf>
    <xf numFmtId="20" fontId="11" fillId="0" borderId="26" xfId="1" applyNumberFormat="1" applyFont="1" applyBorder="1" applyAlignment="1">
      <alignment horizontal="distributed" vertical="center" shrinkToFit="1"/>
    </xf>
    <xf numFmtId="0" fontId="8" fillId="0" borderId="0" xfId="2" applyFont="1" applyAlignment="1">
      <alignment horizontal="left" vertical="center"/>
    </xf>
    <xf numFmtId="0" fontId="10" fillId="0" borderId="0" xfId="1" applyFont="1" applyAlignment="1">
      <alignment vertical="center" shrinkToFit="1"/>
    </xf>
    <xf numFmtId="178" fontId="10" fillId="0" borderId="0" xfId="1" applyNumberFormat="1" applyFont="1" applyAlignment="1">
      <alignment horizontal="center" vertical="center"/>
    </xf>
    <xf numFmtId="20" fontId="10" fillId="0" borderId="0" xfId="1" applyNumberFormat="1" applyFont="1" applyAlignment="1">
      <alignment horizontal="distributed" vertical="center" shrinkToFit="1"/>
    </xf>
    <xf numFmtId="20" fontId="10" fillId="0" borderId="0" xfId="1" applyNumberFormat="1" applyFont="1" applyAlignment="1">
      <alignment horizontal="center" vertical="center"/>
    </xf>
    <xf numFmtId="0" fontId="10" fillId="0" borderId="31" xfId="1" applyFont="1" applyBorder="1" applyAlignment="1">
      <alignment horizontal="distributed" vertical="center" shrinkToFit="1"/>
    </xf>
    <xf numFmtId="0" fontId="8" fillId="0" borderId="31" xfId="1" applyFont="1" applyBorder="1" applyAlignment="1">
      <alignment horizontal="left" vertical="center"/>
    </xf>
    <xf numFmtId="0" fontId="10" fillId="0" borderId="31" xfId="1" applyFont="1" applyBorder="1" applyAlignment="1">
      <alignment horizontal="left" vertical="center"/>
    </xf>
    <xf numFmtId="0" fontId="10" fillId="0" borderId="15" xfId="1" applyFont="1" applyBorder="1" applyAlignment="1">
      <alignment horizontal="distributed" vertical="center" shrinkToFit="1"/>
    </xf>
    <xf numFmtId="0" fontId="10" fillId="0" borderId="36" xfId="1" applyFont="1" applyBorder="1" applyAlignment="1">
      <alignment vertical="center"/>
    </xf>
    <xf numFmtId="177" fontId="14" fillId="0" borderId="0" xfId="1" applyNumberFormat="1" applyFont="1" applyAlignment="1">
      <alignment horizontal="center" vertical="center"/>
    </xf>
    <xf numFmtId="0" fontId="10" fillId="0" borderId="0" xfId="1" applyFont="1" applyAlignment="1">
      <alignment horizontal="distributed" vertical="center" shrinkToFit="1"/>
    </xf>
    <xf numFmtId="1" fontId="2" fillId="0" borderId="38" xfId="1" applyNumberFormat="1" applyFont="1" applyBorder="1" applyAlignment="1">
      <alignment vertical="center"/>
    </xf>
    <xf numFmtId="176" fontId="10" fillId="0" borderId="27" xfId="1" applyNumberFormat="1" applyFont="1" applyBorder="1" applyAlignment="1">
      <alignment horizontal="center" vertical="center"/>
    </xf>
    <xf numFmtId="0" fontId="10" fillId="0" borderId="0" xfId="1" applyFont="1" applyAlignment="1">
      <alignment horizontal="center" vertical="distributed" shrinkToFit="1"/>
    </xf>
    <xf numFmtId="0" fontId="10" fillId="0" borderId="20" xfId="1" applyFont="1" applyBorder="1" applyAlignment="1">
      <alignment vertical="center" shrinkToFit="1"/>
    </xf>
    <xf numFmtId="0" fontId="12" fillId="0" borderId="31" xfId="1" applyFont="1" applyBorder="1" applyAlignment="1">
      <alignment horizontal="left" vertical="center"/>
    </xf>
    <xf numFmtId="0" fontId="12" fillId="0" borderId="31" xfId="2" applyFont="1" applyBorder="1" applyAlignment="1">
      <alignment horizontal="left" vertical="center"/>
    </xf>
    <xf numFmtId="0" fontId="12" fillId="0" borderId="0" xfId="1" applyFont="1" applyAlignment="1">
      <alignment horizontal="left" vertical="center"/>
    </xf>
    <xf numFmtId="0" fontId="12" fillId="0" borderId="0" xfId="2" applyFont="1" applyAlignment="1">
      <alignment horizontal="left" vertical="center"/>
    </xf>
    <xf numFmtId="176" fontId="10" fillId="0" borderId="12" xfId="1" applyNumberFormat="1" applyFont="1" applyBorder="1" applyAlignment="1">
      <alignment vertical="center"/>
    </xf>
    <xf numFmtId="177" fontId="2" fillId="0" borderId="12" xfId="1" applyNumberFormat="1" applyFont="1" applyBorder="1" applyAlignment="1">
      <alignment vertical="center"/>
    </xf>
    <xf numFmtId="176" fontId="10" fillId="0" borderId="27" xfId="1" applyNumberFormat="1" applyFont="1" applyBorder="1" applyAlignment="1">
      <alignment vertical="center"/>
    </xf>
    <xf numFmtId="177" fontId="2" fillId="0" borderId="27" xfId="1" applyNumberFormat="1" applyFont="1" applyBorder="1" applyAlignment="1">
      <alignment vertical="center"/>
    </xf>
    <xf numFmtId="20" fontId="10" fillId="0" borderId="31" xfId="1" applyNumberFormat="1" applyFont="1" applyBorder="1" applyAlignment="1">
      <alignment horizontal="distributed" vertical="center" shrinkToFit="1"/>
    </xf>
    <xf numFmtId="20" fontId="10" fillId="0" borderId="31" xfId="1" applyNumberFormat="1" applyFont="1" applyBorder="1" applyAlignment="1">
      <alignment horizontal="center" vertical="center"/>
    </xf>
    <xf numFmtId="0" fontId="13" fillId="0" borderId="31" xfId="1" applyFont="1" applyBorder="1" applyAlignment="1">
      <alignment vertical="center"/>
    </xf>
    <xf numFmtId="0" fontId="10" fillId="0" borderId="39" xfId="1" applyFont="1" applyBorder="1" applyAlignment="1">
      <alignment vertical="center" shrinkToFit="1"/>
    </xf>
    <xf numFmtId="0" fontId="2" fillId="0" borderId="0" xfId="1" applyFont="1" applyAlignment="1">
      <alignment vertical="center"/>
    </xf>
    <xf numFmtId="177" fontId="14" fillId="0" borderId="0" xfId="1" applyNumberFormat="1" applyFont="1" applyAlignment="1">
      <alignment vertical="center"/>
    </xf>
    <xf numFmtId="20" fontId="11" fillId="0" borderId="0" xfId="1" applyNumberFormat="1" applyFont="1" applyAlignment="1">
      <alignment horizontal="distributed" vertical="center" shrinkToFit="1"/>
    </xf>
    <xf numFmtId="1" fontId="2" fillId="0" borderId="38" xfId="1" applyNumberFormat="1" applyFont="1" applyBorder="1" applyAlignment="1">
      <alignment horizontal="center" vertical="center"/>
    </xf>
    <xf numFmtId="177" fontId="15" fillId="0" borderId="27" xfId="1" applyNumberFormat="1" applyFont="1" applyBorder="1" applyAlignment="1">
      <alignment horizontal="center" vertical="center"/>
    </xf>
    <xf numFmtId="1" fontId="2" fillId="0" borderId="11" xfId="1" applyNumberFormat="1" applyFont="1" applyBorder="1" applyAlignment="1">
      <alignment horizontal="center" vertical="center"/>
    </xf>
    <xf numFmtId="177" fontId="15" fillId="0" borderId="12" xfId="1" applyNumberFormat="1" applyFont="1" applyBorder="1" applyAlignment="1">
      <alignment horizontal="center" vertical="center"/>
    </xf>
    <xf numFmtId="20" fontId="10" fillId="0" borderId="15" xfId="1" applyNumberFormat="1" applyFont="1" applyBorder="1" applyAlignment="1">
      <alignment horizontal="distributed" vertical="center" shrinkToFit="1"/>
    </xf>
    <xf numFmtId="177" fontId="15" fillId="0" borderId="0" xfId="1" applyNumberFormat="1" applyFont="1" applyAlignment="1">
      <alignment horizontal="center" vertical="center"/>
    </xf>
    <xf numFmtId="0" fontId="1" fillId="0" borderId="0" xfId="2" applyAlignment="1">
      <alignment horizontal="left" vertical="center"/>
    </xf>
    <xf numFmtId="49" fontId="2" fillId="0" borderId="24" xfId="1" applyNumberFormat="1" applyFont="1" applyBorder="1" applyAlignment="1">
      <alignment horizontal="center" vertical="center"/>
    </xf>
    <xf numFmtId="20" fontId="10" fillId="0" borderId="25" xfId="1" applyNumberFormat="1" applyFont="1" applyBorder="1" applyAlignment="1">
      <alignment horizontal="center" vertical="center"/>
    </xf>
    <xf numFmtId="178" fontId="10" fillId="0" borderId="28" xfId="1" applyNumberFormat="1" applyFont="1" applyBorder="1" applyAlignment="1">
      <alignment horizontal="center" vertical="center"/>
    </xf>
    <xf numFmtId="0" fontId="8" fillId="0" borderId="30" xfId="1" applyFont="1" applyBorder="1" applyAlignment="1">
      <alignment horizontal="left" vertical="center"/>
    </xf>
    <xf numFmtId="0" fontId="10" fillId="0" borderId="15" xfId="1" applyFont="1" applyBorder="1" applyAlignment="1">
      <alignment vertical="center" shrinkToFit="1"/>
    </xf>
    <xf numFmtId="0" fontId="16" fillId="0" borderId="0" xfId="2" applyFont="1" applyAlignment="1">
      <alignment vertical="center"/>
    </xf>
    <xf numFmtId="20" fontId="10" fillId="0" borderId="26" xfId="1" applyNumberFormat="1" applyFont="1" applyBorder="1" applyAlignment="1">
      <alignment horizontal="distributed" vertical="center"/>
    </xf>
    <xf numFmtId="0" fontId="10" fillId="0" borderId="25" xfId="1" applyFont="1" applyBorder="1" applyAlignment="1">
      <alignment vertical="center"/>
    </xf>
    <xf numFmtId="1" fontId="2" fillId="0" borderId="40" xfId="1" applyNumberFormat="1" applyFont="1" applyBorder="1" applyAlignment="1">
      <alignment horizontal="center" vertical="center"/>
    </xf>
    <xf numFmtId="176" fontId="10" fillId="0" borderId="41" xfId="1" applyNumberFormat="1" applyFont="1" applyBorder="1" applyAlignment="1">
      <alignment horizontal="center" vertical="center"/>
    </xf>
    <xf numFmtId="177" fontId="15" fillId="0" borderId="41" xfId="1" applyNumberFormat="1" applyFont="1" applyBorder="1" applyAlignment="1">
      <alignment horizontal="center" vertical="center"/>
    </xf>
    <xf numFmtId="178" fontId="10" fillId="0" borderId="42" xfId="1" applyNumberFormat="1" applyFont="1" applyBorder="1" applyAlignment="1">
      <alignment horizontal="center" vertical="center"/>
    </xf>
    <xf numFmtId="20" fontId="10" fillId="0" borderId="43" xfId="1" applyNumberFormat="1" applyFont="1" applyBorder="1" applyAlignment="1">
      <alignment horizontal="distributed" vertical="center" shrinkToFit="1"/>
    </xf>
    <xf numFmtId="20" fontId="10" fillId="0" borderId="44" xfId="1" applyNumberFormat="1" applyFont="1" applyBorder="1" applyAlignment="1">
      <alignment horizontal="center" vertical="center"/>
    </xf>
    <xf numFmtId="0" fontId="10" fillId="0" borderId="45" xfId="1" applyFont="1" applyBorder="1" applyAlignment="1">
      <alignment vertical="center"/>
    </xf>
    <xf numFmtId="0" fontId="8" fillId="0" borderId="45" xfId="1" applyFont="1" applyBorder="1" applyAlignment="1">
      <alignment horizontal="left" vertical="center"/>
    </xf>
    <xf numFmtId="20" fontId="10" fillId="0" borderId="45" xfId="1" applyNumberFormat="1" applyFont="1" applyBorder="1" applyAlignment="1">
      <alignment horizontal="distributed" vertical="center" shrinkToFit="1"/>
    </xf>
    <xf numFmtId="0" fontId="10" fillId="0" borderId="46" xfId="1" applyFont="1" applyBorder="1" applyAlignment="1">
      <alignment horizontal="center" vertical="center"/>
    </xf>
    <xf numFmtId="0" fontId="10" fillId="0" borderId="47" xfId="1" applyFont="1" applyBorder="1" applyAlignment="1">
      <alignment vertical="center"/>
    </xf>
    <xf numFmtId="0" fontId="10" fillId="0" borderId="0" xfId="1" applyFont="1" applyAlignment="1">
      <alignment horizontal="center" vertical="center" wrapText="1" shrinkToFit="1"/>
    </xf>
    <xf numFmtId="176" fontId="4" fillId="0" borderId="0" xfId="1" applyNumberFormat="1" applyFont="1"/>
    <xf numFmtId="177" fontId="4" fillId="0" borderId="0" xfId="1" applyNumberFormat="1" applyFont="1"/>
    <xf numFmtId="178" fontId="4" fillId="0" borderId="0" xfId="1" applyNumberFormat="1" applyFont="1"/>
    <xf numFmtId="0" fontId="4" fillId="0" borderId="0" xfId="1" applyFont="1"/>
    <xf numFmtId="0" fontId="4" fillId="0" borderId="0" xfId="1" applyFont="1" applyAlignment="1">
      <alignment horizontal="center" vertical="center"/>
    </xf>
    <xf numFmtId="0" fontId="14" fillId="0" borderId="0" xfId="1" applyFont="1" applyAlignment="1">
      <alignment horizontal="left"/>
    </xf>
    <xf numFmtId="0" fontId="4" fillId="0" borderId="0" xfId="1" applyFont="1" applyAlignment="1">
      <alignment vertical="center"/>
    </xf>
    <xf numFmtId="49" fontId="7" fillId="0" borderId="0" xfId="1" applyNumberFormat="1" applyFont="1"/>
    <xf numFmtId="0" fontId="7" fillId="0" borderId="0" xfId="1" applyFont="1" applyAlignment="1">
      <alignment horizontal="left"/>
    </xf>
    <xf numFmtId="0" fontId="2" fillId="0" borderId="35" xfId="1" applyFont="1" applyBorder="1" applyAlignment="1">
      <alignment horizontal="center" vertical="center"/>
    </xf>
    <xf numFmtId="0" fontId="10" fillId="0" borderId="14" xfId="1" applyFont="1" applyBorder="1" applyAlignment="1">
      <alignment horizontal="center" vertical="center"/>
    </xf>
    <xf numFmtId="178" fontId="10" fillId="0" borderId="24" xfId="1" applyNumberFormat="1" applyFont="1" applyBorder="1" applyAlignment="1">
      <alignment horizontal="center" vertical="center"/>
    </xf>
    <xf numFmtId="177" fontId="14" fillId="0" borderId="20" xfId="1" applyNumberFormat="1" applyFont="1" applyBorder="1" applyAlignment="1">
      <alignment vertical="center"/>
    </xf>
    <xf numFmtId="0" fontId="10" fillId="0" borderId="39" xfId="1" applyFont="1" applyBorder="1" applyAlignment="1">
      <alignment vertical="center"/>
    </xf>
    <xf numFmtId="0" fontId="7" fillId="0" borderId="25" xfId="1" applyFont="1" applyBorder="1" applyAlignment="1">
      <alignment horizontal="left" vertical="center"/>
    </xf>
    <xf numFmtId="20" fontId="10" fillId="0" borderId="29" xfId="1" applyNumberFormat="1" applyFont="1" applyBorder="1" applyAlignment="1">
      <alignment horizontal="center" vertical="center"/>
    </xf>
    <xf numFmtId="20" fontId="10" fillId="0" borderId="14" xfId="1" applyNumberFormat="1" applyFont="1" applyBorder="1" applyAlignment="1">
      <alignment horizontal="center" vertical="center"/>
    </xf>
    <xf numFmtId="0" fontId="10" fillId="0" borderId="30" xfId="1" applyFont="1" applyBorder="1" applyAlignment="1">
      <alignment vertical="center"/>
    </xf>
    <xf numFmtId="178" fontId="10" fillId="0" borderId="48" xfId="1" applyNumberFormat="1" applyFont="1" applyBorder="1" applyAlignment="1">
      <alignment horizontal="center" vertical="center"/>
    </xf>
    <xf numFmtId="0" fontId="4" fillId="0" borderId="0" xfId="1" applyFont="1" applyAlignment="1">
      <alignment horizontal="center" vertical="center"/>
    </xf>
    <xf numFmtId="57" fontId="4" fillId="0" borderId="0" xfId="1" applyNumberFormat="1" applyFont="1" applyAlignment="1">
      <alignment horizontal="right" vertical="center"/>
    </xf>
    <xf numFmtId="0" fontId="4" fillId="0" borderId="0" xfId="1" applyFont="1" applyAlignment="1">
      <alignment horizontal="right" vertical="center"/>
    </xf>
    <xf numFmtId="49" fontId="5" fillId="2" borderId="0" xfId="1" applyNumberFormat="1" applyFont="1" applyFill="1" applyAlignment="1">
      <alignment horizontal="center" vertical="center"/>
    </xf>
    <xf numFmtId="0" fontId="0" fillId="0" borderId="0" xfId="0">
      <alignment vertical="center"/>
    </xf>
    <xf numFmtId="0" fontId="8" fillId="3" borderId="7" xfId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0" fontId="8" fillId="3" borderId="6" xfId="1" applyFont="1" applyFill="1" applyBorder="1" applyAlignment="1">
      <alignment horizontal="center" vertical="center" wrapText="1"/>
    </xf>
    <xf numFmtId="0" fontId="8" fillId="3" borderId="8" xfId="1" applyFont="1" applyFill="1" applyBorder="1" applyAlignment="1">
      <alignment horizontal="center" vertical="center"/>
    </xf>
    <xf numFmtId="0" fontId="8" fillId="3" borderId="5" xfId="1" applyFont="1" applyFill="1" applyBorder="1" applyAlignment="1">
      <alignment horizontal="center" vertical="center"/>
    </xf>
    <xf numFmtId="0" fontId="8" fillId="3" borderId="9" xfId="1" applyFont="1" applyFill="1" applyBorder="1" applyAlignment="1">
      <alignment horizontal="center" vertical="center"/>
    </xf>
    <xf numFmtId="0" fontId="10" fillId="0" borderId="37" xfId="1" applyFont="1" applyBorder="1" applyAlignment="1">
      <alignment horizontal="center" vertical="center" wrapText="1" shrinkToFit="1"/>
    </xf>
    <xf numFmtId="0" fontId="10" fillId="0" borderId="20" xfId="1" applyFont="1" applyBorder="1" applyAlignment="1">
      <alignment horizontal="center" vertical="center" wrapText="1" shrinkToFit="1"/>
    </xf>
    <xf numFmtId="0" fontId="10" fillId="0" borderId="21" xfId="1" applyFont="1" applyBorder="1" applyAlignment="1">
      <alignment vertical="center" shrinkToFit="1"/>
    </xf>
  </cellXfs>
  <cellStyles count="3">
    <cellStyle name="標準" xfId="0" builtinId="0"/>
    <cellStyle name="標準 2 2" xfId="2" xr:uid="{6466B5EC-540F-421E-A479-569326865A3B}"/>
    <cellStyle name="標準_kiyokoBLT1" xfId="1" xr:uid="{51C87F14-7A99-4533-8E5B-84BA5D6FDD5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95</xdr:row>
      <xdr:rowOff>0</xdr:rowOff>
    </xdr:from>
    <xdr:to>
      <xdr:col>11</xdr:col>
      <xdr:colOff>0</xdr:colOff>
      <xdr:row>95</xdr:row>
      <xdr:rowOff>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A0003AE6-ABBD-4A2F-B783-A7DF8E72FBD3}"/>
            </a:ext>
          </a:extLst>
        </xdr:cNvPr>
        <xdr:cNvSpPr>
          <a:spLocks noChangeArrowheads="1"/>
        </xdr:cNvSpPr>
      </xdr:nvSpPr>
      <xdr:spPr bwMode="auto">
        <a:xfrm>
          <a:off x="0" y="21120100"/>
          <a:ext cx="7943850" cy="0"/>
        </a:xfrm>
        <a:prstGeom prst="rect">
          <a:avLst/>
        </a:prstGeom>
        <a:gradFill rotWithShape="0">
          <a:gsLst>
            <a:gs pos="0">
              <a:srgbClr val="595959"/>
            </a:gs>
            <a:gs pos="100000">
              <a:srgbClr val="C0C0C0"/>
            </a:gs>
          </a:gsLst>
          <a:lin ang="0" scaled="1"/>
        </a:gra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77529</xdr:colOff>
      <xdr:row>71</xdr:row>
      <xdr:rowOff>0</xdr:rowOff>
    </xdr:from>
    <xdr:to>
      <xdr:col>13</xdr:col>
      <xdr:colOff>0</xdr:colOff>
      <xdr:row>71</xdr:row>
      <xdr:rowOff>0</xdr:rowOff>
    </xdr:to>
    <xdr:sp macro="" textlink="">
      <xdr:nvSpPr>
        <xdr:cNvPr id="3" name="Rectangle 1">
          <a:extLst>
            <a:ext uri="{FF2B5EF4-FFF2-40B4-BE49-F238E27FC236}">
              <a16:creationId xmlns:a16="http://schemas.microsoft.com/office/drawing/2014/main" id="{FA685BF1-0B41-4CF9-A748-A4FF100CAD2A}"/>
            </a:ext>
          </a:extLst>
        </xdr:cNvPr>
        <xdr:cNvSpPr>
          <a:spLocks noChangeArrowheads="1"/>
        </xdr:cNvSpPr>
      </xdr:nvSpPr>
      <xdr:spPr bwMode="auto">
        <a:xfrm>
          <a:off x="77529" y="15938500"/>
          <a:ext cx="11098471" cy="0"/>
        </a:xfrm>
        <a:prstGeom prst="rect">
          <a:avLst/>
        </a:prstGeom>
        <a:gradFill rotWithShape="0">
          <a:gsLst>
            <a:gs pos="0">
              <a:srgbClr val="595959"/>
            </a:gs>
            <a:gs pos="100000">
              <a:srgbClr val="C0C0C0"/>
            </a:gs>
          </a:gsLst>
          <a:lin ang="0" scaled="1"/>
        </a:gra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0</xdr:colOff>
      <xdr:row>95</xdr:row>
      <xdr:rowOff>0</xdr:rowOff>
    </xdr:from>
    <xdr:to>
      <xdr:col>11</xdr:col>
      <xdr:colOff>0</xdr:colOff>
      <xdr:row>95</xdr:row>
      <xdr:rowOff>0</xdr:rowOff>
    </xdr:to>
    <xdr:sp macro="" textlink="">
      <xdr:nvSpPr>
        <xdr:cNvPr id="4" name="Rectangle 1">
          <a:extLst>
            <a:ext uri="{FF2B5EF4-FFF2-40B4-BE49-F238E27FC236}">
              <a16:creationId xmlns:a16="http://schemas.microsoft.com/office/drawing/2014/main" id="{88DB3CCB-7858-4B6B-97AA-1D62BDC84BB2}"/>
            </a:ext>
          </a:extLst>
        </xdr:cNvPr>
        <xdr:cNvSpPr>
          <a:spLocks noChangeArrowheads="1"/>
        </xdr:cNvSpPr>
      </xdr:nvSpPr>
      <xdr:spPr bwMode="auto">
        <a:xfrm>
          <a:off x="0" y="21120100"/>
          <a:ext cx="7943850" cy="0"/>
        </a:xfrm>
        <a:prstGeom prst="rect">
          <a:avLst/>
        </a:prstGeom>
        <a:gradFill rotWithShape="0">
          <a:gsLst>
            <a:gs pos="0">
              <a:srgbClr val="595959"/>
            </a:gs>
            <a:gs pos="100000">
              <a:srgbClr val="C0C0C0"/>
            </a:gs>
          </a:gsLst>
          <a:lin ang="0" scaled="1"/>
        </a:gra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0</xdr:colOff>
      <xdr:row>95</xdr:row>
      <xdr:rowOff>0</xdr:rowOff>
    </xdr:from>
    <xdr:to>
      <xdr:col>11</xdr:col>
      <xdr:colOff>0</xdr:colOff>
      <xdr:row>95</xdr:row>
      <xdr:rowOff>0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00347E33-0E6E-4602-9DE2-6A2AEA1C2A2D}"/>
            </a:ext>
          </a:extLst>
        </xdr:cNvPr>
        <xdr:cNvSpPr>
          <a:spLocks noChangeArrowheads="1"/>
        </xdr:cNvSpPr>
      </xdr:nvSpPr>
      <xdr:spPr bwMode="auto">
        <a:xfrm>
          <a:off x="0" y="21120100"/>
          <a:ext cx="7943850" cy="0"/>
        </a:xfrm>
        <a:prstGeom prst="rect">
          <a:avLst/>
        </a:prstGeom>
        <a:gradFill rotWithShape="0">
          <a:gsLst>
            <a:gs pos="0">
              <a:srgbClr val="595959"/>
            </a:gs>
            <a:gs pos="100000">
              <a:srgbClr val="C0C0C0"/>
            </a:gs>
          </a:gsLst>
          <a:lin ang="0" scaled="1"/>
        </a:gra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0</xdr:colOff>
      <xdr:row>71</xdr:row>
      <xdr:rowOff>7471</xdr:rowOff>
    </xdr:from>
    <xdr:to>
      <xdr:col>11</xdr:col>
      <xdr:colOff>0</xdr:colOff>
      <xdr:row>71</xdr:row>
      <xdr:rowOff>7471</xdr:rowOff>
    </xdr:to>
    <xdr:sp macro="" textlink="">
      <xdr:nvSpPr>
        <xdr:cNvPr id="6" name="Rectangle 1">
          <a:extLst>
            <a:ext uri="{FF2B5EF4-FFF2-40B4-BE49-F238E27FC236}">
              <a16:creationId xmlns:a16="http://schemas.microsoft.com/office/drawing/2014/main" id="{913462C0-DE71-4AE2-8250-150631DB9E0F}"/>
            </a:ext>
          </a:extLst>
        </xdr:cNvPr>
        <xdr:cNvSpPr>
          <a:spLocks noChangeArrowheads="1"/>
        </xdr:cNvSpPr>
      </xdr:nvSpPr>
      <xdr:spPr bwMode="auto">
        <a:xfrm>
          <a:off x="0" y="15945971"/>
          <a:ext cx="7943850" cy="0"/>
        </a:xfrm>
        <a:prstGeom prst="rect">
          <a:avLst/>
        </a:prstGeom>
        <a:gradFill rotWithShape="0">
          <a:gsLst>
            <a:gs pos="0">
              <a:srgbClr val="595959"/>
            </a:gs>
            <a:gs pos="100000">
              <a:srgbClr val="C0C0C0"/>
            </a:gs>
          </a:gsLst>
          <a:lin ang="0" scaled="1"/>
        </a:gra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0</xdr:colOff>
      <xdr:row>95</xdr:row>
      <xdr:rowOff>0</xdr:rowOff>
    </xdr:from>
    <xdr:to>
      <xdr:col>11</xdr:col>
      <xdr:colOff>0</xdr:colOff>
      <xdr:row>95</xdr:row>
      <xdr:rowOff>0</xdr:rowOff>
    </xdr:to>
    <xdr:sp macro="" textlink="">
      <xdr:nvSpPr>
        <xdr:cNvPr id="7" name="Rectangle 1">
          <a:extLst>
            <a:ext uri="{FF2B5EF4-FFF2-40B4-BE49-F238E27FC236}">
              <a16:creationId xmlns:a16="http://schemas.microsoft.com/office/drawing/2014/main" id="{205C1894-4975-4035-BF6A-7535CF3183B2}"/>
            </a:ext>
          </a:extLst>
        </xdr:cNvPr>
        <xdr:cNvSpPr>
          <a:spLocks noChangeArrowheads="1"/>
        </xdr:cNvSpPr>
      </xdr:nvSpPr>
      <xdr:spPr bwMode="auto">
        <a:xfrm>
          <a:off x="0" y="21120100"/>
          <a:ext cx="7943850" cy="0"/>
        </a:xfrm>
        <a:prstGeom prst="rect">
          <a:avLst/>
        </a:prstGeom>
        <a:gradFill rotWithShape="0">
          <a:gsLst>
            <a:gs pos="0">
              <a:srgbClr val="595959"/>
            </a:gs>
            <a:gs pos="100000">
              <a:srgbClr val="C0C0C0"/>
            </a:gs>
          </a:gsLst>
          <a:lin ang="0" scaled="1"/>
        </a:gra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0</xdr:colOff>
      <xdr:row>96</xdr:row>
      <xdr:rowOff>0</xdr:rowOff>
    </xdr:from>
    <xdr:to>
      <xdr:col>11</xdr:col>
      <xdr:colOff>0</xdr:colOff>
      <xdr:row>96</xdr:row>
      <xdr:rowOff>0</xdr:rowOff>
    </xdr:to>
    <xdr:sp macro="" textlink="">
      <xdr:nvSpPr>
        <xdr:cNvPr id="8" name="Rectangle 1">
          <a:extLst>
            <a:ext uri="{FF2B5EF4-FFF2-40B4-BE49-F238E27FC236}">
              <a16:creationId xmlns:a16="http://schemas.microsoft.com/office/drawing/2014/main" id="{1F3957FF-D8EC-408F-AA6B-5D1260726F7E}"/>
            </a:ext>
          </a:extLst>
        </xdr:cNvPr>
        <xdr:cNvSpPr>
          <a:spLocks noChangeArrowheads="1"/>
        </xdr:cNvSpPr>
      </xdr:nvSpPr>
      <xdr:spPr bwMode="auto">
        <a:xfrm>
          <a:off x="0" y="21336000"/>
          <a:ext cx="7943850" cy="0"/>
        </a:xfrm>
        <a:prstGeom prst="rect">
          <a:avLst/>
        </a:prstGeom>
        <a:gradFill rotWithShape="0">
          <a:gsLst>
            <a:gs pos="0">
              <a:srgbClr val="595959"/>
            </a:gs>
            <a:gs pos="100000">
              <a:srgbClr val="C0C0C0"/>
            </a:gs>
          </a:gsLst>
          <a:lin ang="0" scaled="1"/>
        </a:gra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0</xdr:colOff>
      <xdr:row>96</xdr:row>
      <xdr:rowOff>0</xdr:rowOff>
    </xdr:from>
    <xdr:to>
      <xdr:col>11</xdr:col>
      <xdr:colOff>0</xdr:colOff>
      <xdr:row>96</xdr:row>
      <xdr:rowOff>0</xdr:rowOff>
    </xdr:to>
    <xdr:sp macro="" textlink="">
      <xdr:nvSpPr>
        <xdr:cNvPr id="9" name="Rectangle 1">
          <a:extLst>
            <a:ext uri="{FF2B5EF4-FFF2-40B4-BE49-F238E27FC236}">
              <a16:creationId xmlns:a16="http://schemas.microsoft.com/office/drawing/2014/main" id="{775D08BF-6ABA-4B0C-BB4B-97A23AC8FDF1}"/>
            </a:ext>
          </a:extLst>
        </xdr:cNvPr>
        <xdr:cNvSpPr>
          <a:spLocks noChangeArrowheads="1"/>
        </xdr:cNvSpPr>
      </xdr:nvSpPr>
      <xdr:spPr bwMode="auto">
        <a:xfrm>
          <a:off x="0" y="21336000"/>
          <a:ext cx="7943850" cy="0"/>
        </a:xfrm>
        <a:prstGeom prst="rect">
          <a:avLst/>
        </a:prstGeom>
        <a:gradFill rotWithShape="0">
          <a:gsLst>
            <a:gs pos="0">
              <a:srgbClr val="595959"/>
            </a:gs>
            <a:gs pos="100000">
              <a:srgbClr val="C0C0C0"/>
            </a:gs>
          </a:gsLst>
          <a:lin ang="0" scaled="1"/>
        </a:gra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0</xdr:colOff>
      <xdr:row>95</xdr:row>
      <xdr:rowOff>0</xdr:rowOff>
    </xdr:from>
    <xdr:to>
      <xdr:col>11</xdr:col>
      <xdr:colOff>0</xdr:colOff>
      <xdr:row>95</xdr:row>
      <xdr:rowOff>0</xdr:rowOff>
    </xdr:to>
    <xdr:sp macro="" textlink="">
      <xdr:nvSpPr>
        <xdr:cNvPr id="10" name="Rectangle 1">
          <a:extLst>
            <a:ext uri="{FF2B5EF4-FFF2-40B4-BE49-F238E27FC236}">
              <a16:creationId xmlns:a16="http://schemas.microsoft.com/office/drawing/2014/main" id="{C7F1E689-4118-4C5A-AA0F-A422573862A7}"/>
            </a:ext>
          </a:extLst>
        </xdr:cNvPr>
        <xdr:cNvSpPr>
          <a:spLocks noChangeArrowheads="1"/>
        </xdr:cNvSpPr>
      </xdr:nvSpPr>
      <xdr:spPr bwMode="auto">
        <a:xfrm>
          <a:off x="0" y="21120100"/>
          <a:ext cx="7943850" cy="0"/>
        </a:xfrm>
        <a:prstGeom prst="rect">
          <a:avLst/>
        </a:prstGeom>
        <a:gradFill rotWithShape="0">
          <a:gsLst>
            <a:gs pos="0">
              <a:srgbClr val="595959"/>
            </a:gs>
            <a:gs pos="100000">
              <a:srgbClr val="C0C0C0"/>
            </a:gs>
          </a:gsLst>
          <a:lin ang="0" scaled="1"/>
        </a:gra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0</xdr:colOff>
      <xdr:row>95</xdr:row>
      <xdr:rowOff>0</xdr:rowOff>
    </xdr:from>
    <xdr:to>
      <xdr:col>11</xdr:col>
      <xdr:colOff>0</xdr:colOff>
      <xdr:row>95</xdr:row>
      <xdr:rowOff>0</xdr:rowOff>
    </xdr:to>
    <xdr:sp macro="" textlink="">
      <xdr:nvSpPr>
        <xdr:cNvPr id="11" name="Rectangle 1">
          <a:extLst>
            <a:ext uri="{FF2B5EF4-FFF2-40B4-BE49-F238E27FC236}">
              <a16:creationId xmlns:a16="http://schemas.microsoft.com/office/drawing/2014/main" id="{034568B0-924C-4D86-B970-6E5BC1A60264}"/>
            </a:ext>
          </a:extLst>
        </xdr:cNvPr>
        <xdr:cNvSpPr>
          <a:spLocks noChangeArrowheads="1"/>
        </xdr:cNvSpPr>
      </xdr:nvSpPr>
      <xdr:spPr bwMode="auto">
        <a:xfrm>
          <a:off x="0" y="21120100"/>
          <a:ext cx="7943850" cy="0"/>
        </a:xfrm>
        <a:prstGeom prst="rect">
          <a:avLst/>
        </a:prstGeom>
        <a:gradFill rotWithShape="0">
          <a:gsLst>
            <a:gs pos="0">
              <a:srgbClr val="595959"/>
            </a:gs>
            <a:gs pos="100000">
              <a:srgbClr val="C0C0C0"/>
            </a:gs>
          </a:gsLst>
          <a:lin ang="0" scaled="1"/>
        </a:gra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228600</xdr:colOff>
      <xdr:row>96</xdr:row>
      <xdr:rowOff>104775</xdr:rowOff>
    </xdr:from>
    <xdr:to>
      <xdr:col>13</xdr:col>
      <xdr:colOff>0</xdr:colOff>
      <xdr:row>96</xdr:row>
      <xdr:rowOff>104775</xdr:rowOff>
    </xdr:to>
    <xdr:sp macro="" textlink="">
      <xdr:nvSpPr>
        <xdr:cNvPr id="12" name="Rectangle 1">
          <a:extLst>
            <a:ext uri="{FF2B5EF4-FFF2-40B4-BE49-F238E27FC236}">
              <a16:creationId xmlns:a16="http://schemas.microsoft.com/office/drawing/2014/main" id="{9EB9726D-00ED-467F-B46B-B5C3DF71312E}"/>
            </a:ext>
          </a:extLst>
        </xdr:cNvPr>
        <xdr:cNvSpPr>
          <a:spLocks noChangeArrowheads="1"/>
        </xdr:cNvSpPr>
      </xdr:nvSpPr>
      <xdr:spPr bwMode="auto">
        <a:xfrm>
          <a:off x="228600" y="21440775"/>
          <a:ext cx="10947400" cy="0"/>
        </a:xfrm>
        <a:prstGeom prst="rect">
          <a:avLst/>
        </a:prstGeom>
        <a:gradFill rotWithShape="0">
          <a:gsLst>
            <a:gs pos="0">
              <a:srgbClr val="595959"/>
            </a:gs>
            <a:gs pos="100000">
              <a:srgbClr val="C0C0C0"/>
            </a:gs>
          </a:gsLst>
          <a:lin ang="0" scaled="1"/>
        </a:gra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0</xdr:colOff>
      <xdr:row>97</xdr:row>
      <xdr:rowOff>0</xdr:rowOff>
    </xdr:from>
    <xdr:to>
      <xdr:col>11</xdr:col>
      <xdr:colOff>0</xdr:colOff>
      <xdr:row>97</xdr:row>
      <xdr:rowOff>0</xdr:rowOff>
    </xdr:to>
    <xdr:sp macro="" textlink="">
      <xdr:nvSpPr>
        <xdr:cNvPr id="13" name="Rectangle 1">
          <a:extLst>
            <a:ext uri="{FF2B5EF4-FFF2-40B4-BE49-F238E27FC236}">
              <a16:creationId xmlns:a16="http://schemas.microsoft.com/office/drawing/2014/main" id="{579280D3-E14A-4380-BFE3-CDA5433198AF}"/>
            </a:ext>
          </a:extLst>
        </xdr:cNvPr>
        <xdr:cNvSpPr>
          <a:spLocks noChangeArrowheads="1"/>
        </xdr:cNvSpPr>
      </xdr:nvSpPr>
      <xdr:spPr bwMode="auto">
        <a:xfrm>
          <a:off x="0" y="21551900"/>
          <a:ext cx="7943850" cy="0"/>
        </a:xfrm>
        <a:prstGeom prst="rect">
          <a:avLst/>
        </a:prstGeom>
        <a:gradFill rotWithShape="0">
          <a:gsLst>
            <a:gs pos="0">
              <a:srgbClr val="595959"/>
            </a:gs>
            <a:gs pos="100000">
              <a:srgbClr val="C0C0C0"/>
            </a:gs>
          </a:gsLst>
          <a:lin ang="0" scaled="1"/>
        </a:gra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C7CACD-B428-46EB-9E4F-F2778D8B501F}">
  <sheetPr>
    <tabColor rgb="FFFFFF00"/>
    <pageSetUpPr fitToPage="1"/>
  </sheetPr>
  <dimension ref="A1:M75"/>
  <sheetViews>
    <sheetView tabSelected="1" view="pageBreakPreview" zoomScale="55" zoomScaleNormal="100" zoomScaleSheetLayoutView="55" zoomScalePageLayoutView="85" workbookViewId="0">
      <selection activeCell="L11" sqref="L11"/>
    </sheetView>
  </sheetViews>
  <sheetFormatPr defaultColWidth="9.1640625" defaultRowHeight="17.25" customHeight="1" x14ac:dyDescent="0.6"/>
  <cols>
    <col min="1" max="1" width="4.1640625" style="1" customWidth="1"/>
    <col min="2" max="2" width="12.33203125" style="2" customWidth="1"/>
    <col min="3" max="3" width="4.1640625" style="3" customWidth="1"/>
    <col min="4" max="4" width="7.6640625" style="4" customWidth="1"/>
    <col min="5" max="5" width="15.08203125" style="5" customWidth="1"/>
    <col min="6" max="6" width="3.1640625" style="32" customWidth="1"/>
    <col min="7" max="7" width="2.58203125" style="5" customWidth="1"/>
    <col min="8" max="8" width="16.9140625" style="119" customWidth="1"/>
    <col min="9" max="9" width="18.58203125" style="5" customWidth="1"/>
    <col min="10" max="10" width="15.9140625" style="5" customWidth="1"/>
    <col min="11" max="11" width="3.6640625" style="6" customWidth="1"/>
    <col min="12" max="12" width="31.08203125" style="5" customWidth="1"/>
    <col min="13" max="13" width="11.33203125" style="5" customWidth="1"/>
    <col min="14" max="16384" width="9.1640625" style="5"/>
  </cols>
  <sheetData>
    <row r="1" spans="1:13" s="8" customFormat="1" ht="17.25" customHeight="1" x14ac:dyDescent="0.6">
      <c r="A1" s="1"/>
      <c r="B1" s="2"/>
      <c r="C1" s="3"/>
      <c r="D1" s="4"/>
      <c r="E1" s="5"/>
      <c r="F1" s="6"/>
      <c r="G1" s="5"/>
      <c r="H1" s="5"/>
      <c r="I1" s="5"/>
      <c r="J1" s="131"/>
      <c r="K1" s="132"/>
      <c r="L1" s="5"/>
      <c r="M1" s="7"/>
    </row>
    <row r="2" spans="1:13" s="8" customFormat="1" ht="35.15" customHeight="1" x14ac:dyDescent="0.2">
      <c r="A2" s="133" t="s">
        <v>0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4"/>
      <c r="M2" s="9"/>
    </row>
    <row r="3" spans="1:13" s="8" customFormat="1" ht="17.25" customHeight="1" thickBot="1" x14ac:dyDescent="0.25">
      <c r="A3" s="10"/>
      <c r="B3" s="10"/>
      <c r="C3" s="10"/>
      <c r="D3" s="10"/>
      <c r="E3" s="10"/>
      <c r="F3" s="10"/>
      <c r="G3" s="11"/>
      <c r="H3" s="10"/>
      <c r="I3" s="10"/>
      <c r="J3" s="10"/>
      <c r="K3" s="12"/>
      <c r="L3" s="13"/>
      <c r="M3" s="13"/>
    </row>
    <row r="4" spans="1:13" s="8" customFormat="1" ht="40" customHeight="1" thickBot="1" x14ac:dyDescent="0.25">
      <c r="A4" s="14" t="s">
        <v>1</v>
      </c>
      <c r="B4" s="15" t="s">
        <v>2</v>
      </c>
      <c r="C4" s="16" t="s">
        <v>3</v>
      </c>
      <c r="D4" s="17" t="s">
        <v>4</v>
      </c>
      <c r="E4" s="135" t="s">
        <v>5</v>
      </c>
      <c r="F4" s="136"/>
      <c r="G4" s="137" t="s">
        <v>35</v>
      </c>
      <c r="H4" s="138"/>
      <c r="I4" s="139"/>
      <c r="J4" s="139"/>
      <c r="K4" s="140"/>
      <c r="L4" s="19" t="s">
        <v>6</v>
      </c>
      <c r="M4" s="18" t="s">
        <v>7</v>
      </c>
    </row>
    <row r="5" spans="1:13" s="32" customFormat="1" ht="17.25" customHeight="1" thickTop="1" x14ac:dyDescent="0.55000000000000004">
      <c r="A5" s="20"/>
      <c r="B5" s="21"/>
      <c r="C5" s="22"/>
      <c r="D5" s="23"/>
      <c r="E5" s="24"/>
      <c r="F5" s="25"/>
      <c r="G5" s="26"/>
      <c r="H5" s="27"/>
      <c r="I5" s="28"/>
      <c r="J5" s="28"/>
      <c r="K5" s="29"/>
      <c r="L5" s="30"/>
      <c r="M5" s="31"/>
    </row>
    <row r="6" spans="1:13" s="32" customFormat="1" ht="17.25" customHeight="1" x14ac:dyDescent="0.55000000000000004">
      <c r="A6" s="33">
        <v>1</v>
      </c>
      <c r="B6" s="34">
        <v>46209</v>
      </c>
      <c r="C6" s="35">
        <f>WEEKDAY(B6)</f>
        <v>2</v>
      </c>
      <c r="D6" s="36">
        <v>0.56597222222222221</v>
      </c>
      <c r="E6" s="37" t="s">
        <v>9</v>
      </c>
      <c r="F6" s="25" t="s">
        <v>8</v>
      </c>
      <c r="G6" s="38" t="s">
        <v>10</v>
      </c>
      <c r="H6" s="39"/>
      <c r="I6" s="39"/>
      <c r="J6" s="39"/>
      <c r="K6" s="29"/>
      <c r="L6" s="30"/>
      <c r="M6" s="31"/>
    </row>
    <row r="7" spans="1:13" s="32" customFormat="1" ht="17.25" customHeight="1" x14ac:dyDescent="0.55000000000000004">
      <c r="A7" s="33"/>
      <c r="B7" s="34"/>
      <c r="C7" s="35"/>
      <c r="D7" s="36">
        <v>0.69444444444444442</v>
      </c>
      <c r="E7" s="37" t="s">
        <v>12</v>
      </c>
      <c r="F7" s="25" t="s">
        <v>11</v>
      </c>
      <c r="G7" s="40"/>
      <c r="H7" s="39"/>
      <c r="I7" s="39"/>
      <c r="J7" s="39"/>
      <c r="K7" s="29"/>
      <c r="L7" s="30" t="s">
        <v>13</v>
      </c>
      <c r="M7" s="31"/>
    </row>
    <row r="8" spans="1:13" s="32" customFormat="1" ht="17.25" customHeight="1" x14ac:dyDescent="0.55000000000000004">
      <c r="A8" s="33"/>
      <c r="B8" s="34"/>
      <c r="C8" s="35"/>
      <c r="D8" s="36"/>
      <c r="E8" s="37"/>
      <c r="F8" s="25"/>
      <c r="G8" s="40"/>
      <c r="H8" s="39"/>
      <c r="I8" s="39"/>
      <c r="J8" s="39"/>
      <c r="K8" s="29"/>
      <c r="L8" s="30" t="s">
        <v>36</v>
      </c>
      <c r="M8" s="31"/>
    </row>
    <row r="9" spans="1:13" s="32" customFormat="1" ht="17.25" customHeight="1" x14ac:dyDescent="0.55000000000000004">
      <c r="A9" s="41"/>
      <c r="B9" s="34"/>
      <c r="C9" s="42"/>
      <c r="D9" s="36"/>
      <c r="E9" s="45"/>
      <c r="F9" s="46"/>
      <c r="G9" s="40"/>
      <c r="H9" s="39"/>
      <c r="I9" s="39"/>
      <c r="J9" s="43" t="s">
        <v>15</v>
      </c>
      <c r="K9" s="44" t="s">
        <v>14</v>
      </c>
      <c r="L9" s="120"/>
      <c r="M9" s="31"/>
    </row>
    <row r="10" spans="1:13" s="32" customFormat="1" ht="17.25" customHeight="1" x14ac:dyDescent="0.55000000000000004">
      <c r="A10" s="20"/>
      <c r="B10" s="21"/>
      <c r="C10" s="22"/>
      <c r="D10" s="23"/>
      <c r="E10" s="24"/>
      <c r="F10" s="25"/>
      <c r="G10" s="26"/>
      <c r="H10" s="28"/>
      <c r="I10" s="28"/>
      <c r="J10" s="28"/>
      <c r="K10" s="29"/>
      <c r="L10" s="30"/>
      <c r="M10" s="31"/>
    </row>
    <row r="11" spans="1:13" s="32" customFormat="1" ht="17.25" customHeight="1" x14ac:dyDescent="0.55000000000000004">
      <c r="A11" s="33">
        <f>MAX(A5:A10)+1</f>
        <v>2</v>
      </c>
      <c r="B11" s="34">
        <f>MAX(B5:B10)+1</f>
        <v>46210</v>
      </c>
      <c r="C11" s="35">
        <f>WEEKDAY(B11)</f>
        <v>3</v>
      </c>
      <c r="D11" s="36"/>
      <c r="E11" s="48" t="s">
        <v>15</v>
      </c>
      <c r="F11" s="49" t="s">
        <v>16</v>
      </c>
      <c r="G11" s="50" t="s">
        <v>17</v>
      </c>
      <c r="H11" s="39"/>
      <c r="I11" s="50"/>
      <c r="J11" s="51"/>
      <c r="K11" s="29"/>
      <c r="L11" s="30" t="s">
        <v>18</v>
      </c>
      <c r="M11" s="31"/>
    </row>
    <row r="12" spans="1:13" s="32" customFormat="1" ht="17.25" customHeight="1" x14ac:dyDescent="0.55000000000000004">
      <c r="A12" s="33"/>
      <c r="B12" s="34"/>
      <c r="C12" s="35"/>
      <c r="D12" s="55"/>
      <c r="E12" s="52" t="s">
        <v>37</v>
      </c>
      <c r="F12" s="49" t="s">
        <v>19</v>
      </c>
      <c r="G12" s="39"/>
      <c r="H12" s="39"/>
      <c r="I12" s="53"/>
      <c r="J12" s="54"/>
      <c r="K12" s="29"/>
      <c r="L12" s="30" t="s">
        <v>38</v>
      </c>
      <c r="M12" s="31"/>
    </row>
    <row r="13" spans="1:13" s="32" customFormat="1" ht="17.25" customHeight="1" x14ac:dyDescent="0.55000000000000004">
      <c r="A13" s="33"/>
      <c r="B13" s="34"/>
      <c r="C13" s="35"/>
      <c r="D13" s="55"/>
      <c r="E13" s="52"/>
      <c r="F13" s="49"/>
      <c r="G13" s="39"/>
      <c r="H13" s="39"/>
      <c r="I13" s="53"/>
      <c r="J13" s="54"/>
      <c r="K13" s="29"/>
      <c r="L13" s="30"/>
      <c r="M13" s="31"/>
    </row>
    <row r="14" spans="1:13" s="32" customFormat="1" ht="17.25" customHeight="1" x14ac:dyDescent="0.55000000000000004">
      <c r="A14" s="41"/>
      <c r="B14" s="34"/>
      <c r="C14" s="42"/>
      <c r="D14" s="93"/>
      <c r="E14" s="58"/>
      <c r="F14" s="46"/>
      <c r="G14" s="59"/>
      <c r="H14" s="60"/>
      <c r="I14" s="59"/>
      <c r="J14" s="43" t="s">
        <v>39</v>
      </c>
      <c r="K14" s="44" t="s">
        <v>14</v>
      </c>
      <c r="L14" s="30"/>
      <c r="M14" s="31"/>
    </row>
    <row r="15" spans="1:13" s="32" customFormat="1" ht="17.25" customHeight="1" x14ac:dyDescent="0.55000000000000004">
      <c r="A15" s="20"/>
      <c r="B15" s="21"/>
      <c r="C15" s="22"/>
      <c r="D15" s="23"/>
      <c r="E15" s="61"/>
      <c r="F15" s="121"/>
      <c r="G15" s="26"/>
      <c r="H15" s="28"/>
      <c r="I15" s="28"/>
      <c r="J15" s="28"/>
      <c r="K15" s="29"/>
      <c r="L15" s="62"/>
      <c r="M15" s="31"/>
    </row>
    <row r="16" spans="1:13" s="32" customFormat="1" ht="17" customHeight="1" x14ac:dyDescent="0.55000000000000004">
      <c r="A16" s="33">
        <f>MAX(A5:A15)+1</f>
        <v>3</v>
      </c>
      <c r="B16" s="34">
        <f>MAX(B5:B15)+1</f>
        <v>46211</v>
      </c>
      <c r="C16" s="35">
        <f>WEEKDAY(B16)</f>
        <v>4</v>
      </c>
      <c r="D16" s="122"/>
      <c r="E16" s="64"/>
      <c r="F16" s="25"/>
      <c r="G16" s="40"/>
      <c r="I16" s="82"/>
      <c r="J16" s="82"/>
      <c r="K16" s="123"/>
      <c r="L16" s="30" t="s">
        <v>38</v>
      </c>
      <c r="M16" s="31"/>
    </row>
    <row r="17" spans="1:13" s="32" customFormat="1" ht="17.25" customHeight="1" x14ac:dyDescent="0.55000000000000004">
      <c r="A17" s="41"/>
      <c r="B17" s="34"/>
      <c r="C17" s="42"/>
      <c r="D17" s="93"/>
      <c r="E17" s="58"/>
      <c r="F17" s="46"/>
      <c r="G17" s="40"/>
      <c r="H17" s="82"/>
      <c r="I17" s="82"/>
      <c r="J17" s="82"/>
      <c r="K17" s="123"/>
      <c r="L17" s="143" t="s">
        <v>45</v>
      </c>
      <c r="M17" s="31"/>
    </row>
    <row r="18" spans="1:13" s="32" customFormat="1" ht="17.25" customHeight="1" x14ac:dyDescent="0.55000000000000004">
      <c r="A18" s="20"/>
      <c r="B18" s="21"/>
      <c r="C18" s="35"/>
      <c r="D18" s="23"/>
      <c r="E18" s="61"/>
      <c r="F18" s="121"/>
      <c r="G18" s="40"/>
      <c r="H18" s="82"/>
      <c r="I18" s="82"/>
      <c r="J18" s="82"/>
      <c r="K18" s="123"/>
      <c r="L18" s="62"/>
      <c r="M18" s="31"/>
    </row>
    <row r="19" spans="1:13" s="32" customFormat="1" ht="17.25" customHeight="1" x14ac:dyDescent="0.55000000000000004">
      <c r="A19" s="33">
        <f>MAX(A5:A18)+1</f>
        <v>4</v>
      </c>
      <c r="B19" s="34">
        <f>MAX(B5:B18)+1</f>
        <v>46212</v>
      </c>
      <c r="C19" s="35">
        <f>WEEKDAY(B19)</f>
        <v>5</v>
      </c>
      <c r="D19" s="122"/>
      <c r="E19" s="56"/>
      <c r="F19" s="49"/>
      <c r="G19" s="98"/>
      <c r="H19" s="82"/>
      <c r="I19" s="82"/>
      <c r="J19" s="82"/>
      <c r="K19" s="123"/>
      <c r="L19" s="30" t="s">
        <v>38</v>
      </c>
      <c r="M19" s="31"/>
    </row>
    <row r="20" spans="1:13" s="32" customFormat="1" ht="17.25" customHeight="1" x14ac:dyDescent="0.55000000000000004">
      <c r="A20" s="65"/>
      <c r="B20" s="66"/>
      <c r="C20" s="42"/>
      <c r="D20" s="93"/>
      <c r="E20" s="58"/>
      <c r="F20" s="46"/>
      <c r="G20" s="40"/>
      <c r="H20" s="82"/>
      <c r="I20" s="82"/>
      <c r="J20" s="82"/>
      <c r="K20" s="123"/>
      <c r="L20" s="47"/>
      <c r="M20" s="124"/>
    </row>
    <row r="21" spans="1:13" s="32" customFormat="1" ht="17.25" customHeight="1" x14ac:dyDescent="0.55000000000000004">
      <c r="A21" s="41"/>
      <c r="B21" s="34"/>
      <c r="C21" s="35"/>
      <c r="D21" s="122"/>
      <c r="E21" s="61"/>
      <c r="F21" s="121"/>
      <c r="G21" s="40"/>
      <c r="H21" s="82"/>
      <c r="I21" s="82"/>
      <c r="J21" s="82"/>
      <c r="K21" s="123"/>
      <c r="L21" s="30"/>
      <c r="M21" s="31"/>
    </row>
    <row r="22" spans="1:13" s="32" customFormat="1" ht="17.25" customHeight="1" x14ac:dyDescent="0.55000000000000004">
      <c r="A22" s="33">
        <f>MAX(A5:A20)+1</f>
        <v>5</v>
      </c>
      <c r="B22" s="34">
        <f>MAX(B5:B20)+1</f>
        <v>46213</v>
      </c>
      <c r="C22" s="35">
        <f>WEEKDAY(B22)</f>
        <v>6</v>
      </c>
      <c r="D22" s="122"/>
      <c r="E22" s="56"/>
      <c r="F22" s="49"/>
      <c r="G22" s="98"/>
      <c r="H22" s="82"/>
      <c r="I22" s="82"/>
      <c r="J22" s="82"/>
      <c r="K22" s="123"/>
      <c r="L22" s="30" t="s">
        <v>38</v>
      </c>
      <c r="M22" s="68"/>
    </row>
    <row r="23" spans="1:13" s="32" customFormat="1" ht="17.25" customHeight="1" x14ac:dyDescent="0.55000000000000004">
      <c r="A23" s="65"/>
      <c r="B23" s="66"/>
      <c r="C23" s="42"/>
      <c r="D23" s="93"/>
      <c r="E23" s="58"/>
      <c r="F23" s="46"/>
      <c r="G23" s="40"/>
      <c r="H23" s="82"/>
      <c r="I23" s="82"/>
      <c r="J23" s="82"/>
      <c r="K23" s="123"/>
      <c r="L23" s="47"/>
      <c r="M23" s="31"/>
    </row>
    <row r="24" spans="1:13" s="32" customFormat="1" ht="17.25" customHeight="1" x14ac:dyDescent="0.55000000000000004">
      <c r="A24" s="41"/>
      <c r="B24" s="34"/>
      <c r="C24" s="35"/>
      <c r="D24" s="23"/>
      <c r="E24" s="61"/>
      <c r="F24" s="121"/>
      <c r="G24" s="40"/>
      <c r="H24" s="82"/>
      <c r="I24" s="82"/>
      <c r="J24" s="82"/>
      <c r="K24" s="123"/>
      <c r="L24" s="30"/>
      <c r="M24" s="31"/>
    </row>
    <row r="25" spans="1:13" s="32" customFormat="1" ht="16" customHeight="1" x14ac:dyDescent="0.55000000000000004">
      <c r="A25" s="33">
        <f>MAX(A5:A24)+1</f>
        <v>6</v>
      </c>
      <c r="B25" s="34">
        <f>MAX(B21:B23)+1</f>
        <v>46214</v>
      </c>
      <c r="C25" s="35">
        <f>WEEKDAY(B25)</f>
        <v>7</v>
      </c>
      <c r="D25" s="122"/>
      <c r="E25" s="56"/>
      <c r="F25" s="49"/>
      <c r="G25" s="40"/>
      <c r="H25" s="82"/>
      <c r="I25" s="82"/>
      <c r="J25" s="82"/>
      <c r="K25" s="123"/>
      <c r="L25" s="30" t="s">
        <v>38</v>
      </c>
      <c r="M25" s="31"/>
    </row>
    <row r="26" spans="1:13" s="32" customFormat="1" ht="17.25" customHeight="1" x14ac:dyDescent="0.55000000000000004">
      <c r="A26" s="65"/>
      <c r="B26" s="66"/>
      <c r="C26" s="42"/>
      <c r="D26" s="93"/>
      <c r="E26" s="58"/>
      <c r="F26" s="46"/>
      <c r="G26" s="40"/>
      <c r="H26" s="82"/>
      <c r="I26" s="82"/>
      <c r="J26" s="82"/>
      <c r="K26" s="123"/>
      <c r="L26" s="47"/>
      <c r="M26" s="31"/>
    </row>
    <row r="27" spans="1:13" s="32" customFormat="1" ht="17.25" customHeight="1" x14ac:dyDescent="0.55000000000000004">
      <c r="A27" s="41"/>
      <c r="B27" s="34"/>
      <c r="C27" s="35"/>
      <c r="D27" s="122"/>
      <c r="E27" s="61"/>
      <c r="F27" s="121"/>
      <c r="G27" s="40"/>
      <c r="H27" s="82"/>
      <c r="I27" s="82"/>
      <c r="J27" s="82"/>
      <c r="K27" s="123"/>
      <c r="L27" s="30"/>
      <c r="M27" s="31"/>
    </row>
    <row r="28" spans="1:13" s="32" customFormat="1" ht="17.25" customHeight="1" x14ac:dyDescent="0.55000000000000004">
      <c r="A28" s="33">
        <f>MAX(A19:A27)+1</f>
        <v>7</v>
      </c>
      <c r="B28" s="34">
        <f>MAX(B23:B26)+1</f>
        <v>46215</v>
      </c>
      <c r="C28" s="35">
        <f>WEEKDAY(B28)</f>
        <v>1</v>
      </c>
      <c r="D28" s="122"/>
      <c r="E28" s="64"/>
      <c r="F28" s="25"/>
      <c r="G28" s="125"/>
      <c r="H28" s="82"/>
      <c r="I28" s="82"/>
      <c r="J28" s="82"/>
      <c r="K28" s="123"/>
      <c r="L28" s="30" t="s">
        <v>38</v>
      </c>
      <c r="M28" s="31"/>
    </row>
    <row r="29" spans="1:13" s="32" customFormat="1" ht="17.25" customHeight="1" x14ac:dyDescent="0.55000000000000004">
      <c r="A29" s="65"/>
      <c r="B29" s="66"/>
      <c r="C29" s="42"/>
      <c r="D29" s="93"/>
      <c r="E29" s="58"/>
      <c r="F29" s="46"/>
      <c r="G29" s="40"/>
      <c r="H29" s="82"/>
      <c r="I29" s="82"/>
      <c r="J29" s="82"/>
      <c r="K29" s="123"/>
      <c r="L29" s="47"/>
      <c r="M29" s="31"/>
    </row>
    <row r="30" spans="1:13" s="32" customFormat="1" ht="17.25" customHeight="1" x14ac:dyDescent="0.55000000000000004">
      <c r="A30" s="20"/>
      <c r="B30" s="73"/>
      <c r="C30" s="74"/>
      <c r="D30" s="23"/>
      <c r="E30" s="61"/>
      <c r="F30" s="121"/>
      <c r="G30" s="98"/>
      <c r="H30" s="82"/>
      <c r="I30" s="82"/>
      <c r="J30" s="82"/>
      <c r="K30" s="123"/>
      <c r="L30" s="30"/>
      <c r="M30" s="68"/>
    </row>
    <row r="31" spans="1:13" s="32" customFormat="1" ht="17.25" customHeight="1" x14ac:dyDescent="0.55000000000000004">
      <c r="A31" s="33">
        <f>MAX(A20:A30)+1</f>
        <v>8</v>
      </c>
      <c r="B31" s="34">
        <f>MAX(B23:B29)+1</f>
        <v>46216</v>
      </c>
      <c r="C31" s="35">
        <f>WEEKDAY(B31)</f>
        <v>2</v>
      </c>
      <c r="D31" s="122"/>
      <c r="E31" s="56"/>
      <c r="F31" s="49"/>
      <c r="G31" s="125"/>
      <c r="H31" s="82"/>
      <c r="I31" s="82"/>
      <c r="J31" s="82"/>
      <c r="K31" s="123"/>
      <c r="L31" s="30" t="s">
        <v>38</v>
      </c>
      <c r="M31" s="68"/>
    </row>
    <row r="32" spans="1:13" s="81" customFormat="1" ht="17.25" customHeight="1" x14ac:dyDescent="0.55000000000000004">
      <c r="A32" s="65"/>
      <c r="B32" s="75"/>
      <c r="C32" s="76"/>
      <c r="D32" s="93"/>
      <c r="E32" s="77"/>
      <c r="F32" s="126"/>
      <c r="G32" s="98"/>
      <c r="H32" s="82"/>
      <c r="I32" s="82"/>
      <c r="J32" s="82"/>
      <c r="K32" s="123"/>
      <c r="L32" s="30"/>
      <c r="M32" s="80"/>
    </row>
    <row r="33" spans="1:13" s="32" customFormat="1" ht="17.25" customHeight="1" x14ac:dyDescent="0.55000000000000004">
      <c r="A33" s="20"/>
      <c r="B33" s="73"/>
      <c r="C33" s="74"/>
      <c r="D33" s="23"/>
      <c r="E33" s="61"/>
      <c r="F33" s="121"/>
      <c r="G33" s="98"/>
      <c r="H33" s="63" t="s">
        <v>40</v>
      </c>
      <c r="I33" s="82"/>
      <c r="J33" s="82"/>
      <c r="K33" s="123"/>
      <c r="L33" s="62"/>
      <c r="M33" s="68"/>
    </row>
    <row r="34" spans="1:13" s="32" customFormat="1" ht="17.25" customHeight="1" x14ac:dyDescent="0.55000000000000004">
      <c r="A34" s="33">
        <f>MAX(A22:A33)+1</f>
        <v>9</v>
      </c>
      <c r="B34" s="34">
        <f>MAX(B26:B33)+1</f>
        <v>46217</v>
      </c>
      <c r="C34" s="35">
        <f>WEEKDAY(B34)</f>
        <v>3</v>
      </c>
      <c r="D34" s="122"/>
      <c r="E34" s="83"/>
      <c r="F34" s="49"/>
      <c r="G34" s="125"/>
      <c r="I34" s="82"/>
      <c r="J34" s="82"/>
      <c r="K34" s="123"/>
      <c r="L34" s="30" t="s">
        <v>38</v>
      </c>
      <c r="M34" s="68"/>
    </row>
    <row r="35" spans="1:13" s="32" customFormat="1" ht="17.25" customHeight="1" x14ac:dyDescent="0.55000000000000004">
      <c r="A35" s="33"/>
      <c r="B35" s="34"/>
      <c r="C35" s="35"/>
      <c r="D35" s="93"/>
      <c r="E35" s="77"/>
      <c r="F35" s="126"/>
      <c r="G35" s="98"/>
      <c r="H35" s="82"/>
      <c r="I35" s="82"/>
      <c r="J35" s="82"/>
      <c r="K35" s="123"/>
      <c r="L35" s="30"/>
      <c r="M35" s="68"/>
    </row>
    <row r="36" spans="1:13" s="81" customFormat="1" ht="17.25" customHeight="1" x14ac:dyDescent="0.55000000000000004">
      <c r="A36" s="20"/>
      <c r="B36" s="73"/>
      <c r="C36" s="74"/>
      <c r="D36" s="23"/>
      <c r="E36" s="64"/>
      <c r="F36" s="121"/>
      <c r="G36" s="40"/>
      <c r="H36" s="82"/>
      <c r="I36" s="82"/>
      <c r="J36" s="82"/>
      <c r="K36" s="123"/>
      <c r="L36" s="62"/>
      <c r="M36" s="141"/>
    </row>
    <row r="37" spans="1:13" s="81" customFormat="1" ht="17.25" customHeight="1" x14ac:dyDescent="0.55000000000000004">
      <c r="A37" s="33">
        <f>MAX(A23:A36)+1</f>
        <v>10</v>
      </c>
      <c r="B37" s="34">
        <f>MAX(B31:B35)+1</f>
        <v>46218</v>
      </c>
      <c r="C37" s="35">
        <f>WEEKDAY(B37)</f>
        <v>4</v>
      </c>
      <c r="D37" s="91"/>
      <c r="E37" s="56"/>
      <c r="F37" s="49"/>
      <c r="G37" s="125"/>
      <c r="H37" s="82"/>
      <c r="I37" s="82"/>
      <c r="J37" s="82"/>
      <c r="K37" s="123"/>
      <c r="L37" s="30" t="s">
        <v>38</v>
      </c>
      <c r="M37" s="142"/>
    </row>
    <row r="38" spans="1:13" s="81" customFormat="1" ht="17.25" customHeight="1" x14ac:dyDescent="0.55000000000000004">
      <c r="A38" s="84"/>
      <c r="B38" s="66"/>
      <c r="C38" s="85"/>
      <c r="D38" s="93"/>
      <c r="E38" s="77"/>
      <c r="F38" s="126"/>
      <c r="G38" s="40"/>
      <c r="H38" s="82"/>
      <c r="I38" s="82"/>
      <c r="J38" s="82"/>
      <c r="K38" s="123"/>
      <c r="L38" s="47"/>
      <c r="M38" s="142"/>
    </row>
    <row r="39" spans="1:13" s="81" customFormat="1" ht="17.25" customHeight="1" x14ac:dyDescent="0.55000000000000004">
      <c r="A39" s="86"/>
      <c r="B39" s="21"/>
      <c r="C39" s="87"/>
      <c r="D39" s="23"/>
      <c r="E39" s="88"/>
      <c r="F39" s="127"/>
      <c r="G39" s="98"/>
      <c r="H39" s="82"/>
      <c r="I39" s="82"/>
      <c r="J39" s="82"/>
      <c r="K39" s="123"/>
      <c r="L39" s="30"/>
      <c r="M39" s="142"/>
    </row>
    <row r="40" spans="1:13" s="81" customFormat="1" ht="17.25" customHeight="1" x14ac:dyDescent="0.55000000000000004">
      <c r="A40" s="33">
        <f>MAX(A29:A39)+1</f>
        <v>11</v>
      </c>
      <c r="B40" s="34">
        <f>MAX(B35:B38)+1</f>
        <v>46219</v>
      </c>
      <c r="C40" s="35">
        <f>WEEKDAY(B40)</f>
        <v>5</v>
      </c>
      <c r="D40" s="122"/>
      <c r="E40" s="56"/>
      <c r="F40" s="49"/>
      <c r="G40" s="125"/>
      <c r="H40" s="82"/>
      <c r="I40" s="82"/>
      <c r="J40" s="82"/>
      <c r="K40" s="123"/>
      <c r="L40" s="30" t="s">
        <v>38</v>
      </c>
      <c r="M40" s="142"/>
    </row>
    <row r="41" spans="1:13" s="81" customFormat="1" ht="17.25" customHeight="1" x14ac:dyDescent="0.55000000000000004">
      <c r="A41" s="33"/>
      <c r="B41" s="34"/>
      <c r="C41" s="35"/>
      <c r="D41" s="93"/>
      <c r="E41" s="56"/>
      <c r="F41" s="126"/>
      <c r="G41" s="125"/>
      <c r="H41" s="82"/>
      <c r="I41" s="82"/>
      <c r="J41" s="82"/>
      <c r="K41" s="123"/>
      <c r="L41" s="30"/>
      <c r="M41" s="142"/>
    </row>
    <row r="42" spans="1:13" s="81" customFormat="1" ht="17.25" customHeight="1" x14ac:dyDescent="0.55000000000000004">
      <c r="A42" s="20"/>
      <c r="B42" s="73"/>
      <c r="C42" s="74"/>
      <c r="D42" s="122"/>
      <c r="E42" s="61"/>
      <c r="F42" s="121"/>
      <c r="G42" s="40"/>
      <c r="H42" s="82"/>
      <c r="I42" s="82"/>
      <c r="J42" s="82"/>
      <c r="K42" s="123"/>
      <c r="L42" s="62"/>
      <c r="M42" s="142"/>
    </row>
    <row r="43" spans="1:13" s="81" customFormat="1" ht="17.25" customHeight="1" x14ac:dyDescent="0.55000000000000004">
      <c r="A43" s="33">
        <f>MAX(A20:A42)+1</f>
        <v>12</v>
      </c>
      <c r="B43" s="34">
        <f>MAX(B29:B41)+1</f>
        <v>46220</v>
      </c>
      <c r="C43" s="35">
        <f>WEEKDAY(B43)</f>
        <v>6</v>
      </c>
      <c r="D43" s="122"/>
      <c r="E43" s="64"/>
      <c r="F43" s="25"/>
      <c r="G43" s="125"/>
      <c r="H43" s="82"/>
      <c r="I43" s="82"/>
      <c r="J43" s="82"/>
      <c r="K43" s="123"/>
      <c r="L43" s="30" t="s">
        <v>38</v>
      </c>
      <c r="M43" s="142"/>
    </row>
    <row r="44" spans="1:13" s="81" customFormat="1" ht="17.25" customHeight="1" x14ac:dyDescent="0.55000000000000004">
      <c r="A44" s="65"/>
      <c r="B44" s="75"/>
      <c r="C44" s="76"/>
      <c r="D44" s="93"/>
      <c r="E44" s="77"/>
      <c r="F44" s="126"/>
      <c r="G44" s="98"/>
      <c r="H44" s="82"/>
      <c r="I44" s="82"/>
      <c r="J44" s="82"/>
      <c r="K44" s="123"/>
      <c r="L44" s="30"/>
      <c r="M44" s="142"/>
    </row>
    <row r="45" spans="1:13" s="81" customFormat="1" ht="17.25" customHeight="1" x14ac:dyDescent="0.55000000000000004">
      <c r="A45" s="20"/>
      <c r="B45" s="73"/>
      <c r="C45" s="74"/>
      <c r="D45" s="23"/>
      <c r="E45" s="64"/>
      <c r="F45" s="121"/>
      <c r="G45" s="98"/>
      <c r="H45" s="82"/>
      <c r="I45" s="82"/>
      <c r="J45" s="82"/>
      <c r="K45" s="123"/>
      <c r="L45" s="62"/>
      <c r="M45" s="142"/>
    </row>
    <row r="46" spans="1:13" s="81" customFormat="1" ht="17.25" customHeight="1" x14ac:dyDescent="0.55000000000000004">
      <c r="A46" s="33">
        <f>MAX(A24:A45)+1</f>
        <v>13</v>
      </c>
      <c r="B46" s="34">
        <f>MAX(B33:B44)+1</f>
        <v>46221</v>
      </c>
      <c r="C46" s="35">
        <f>WEEKDAY(B46)</f>
        <v>7</v>
      </c>
      <c r="D46" s="122"/>
      <c r="E46" s="56"/>
      <c r="F46" s="49"/>
      <c r="G46" s="125"/>
      <c r="H46" s="82"/>
      <c r="I46" s="82"/>
      <c r="J46" s="82"/>
      <c r="K46" s="123"/>
      <c r="L46" s="30" t="s">
        <v>38</v>
      </c>
      <c r="M46" s="142"/>
    </row>
    <row r="47" spans="1:13" s="81" customFormat="1" ht="17.25" customHeight="1" x14ac:dyDescent="0.55000000000000004">
      <c r="A47" s="65"/>
      <c r="B47" s="75"/>
      <c r="C47" s="76"/>
      <c r="D47" s="93"/>
      <c r="E47" s="77"/>
      <c r="F47" s="126"/>
      <c r="G47" s="98"/>
      <c r="H47" s="82"/>
      <c r="I47" s="82"/>
      <c r="J47" s="82"/>
      <c r="K47" s="123"/>
      <c r="L47" s="30"/>
      <c r="M47" s="142"/>
    </row>
    <row r="48" spans="1:13" s="81" customFormat="1" ht="17.25" customHeight="1" x14ac:dyDescent="0.55000000000000004">
      <c r="A48" s="20"/>
      <c r="B48" s="73"/>
      <c r="C48" s="74"/>
      <c r="D48" s="23"/>
      <c r="E48" s="61"/>
      <c r="F48" s="121"/>
      <c r="G48" s="98"/>
      <c r="H48" s="82"/>
      <c r="I48" s="82"/>
      <c r="J48" s="82"/>
      <c r="K48" s="123"/>
      <c r="L48" s="62"/>
      <c r="M48" s="142"/>
    </row>
    <row r="49" spans="1:13" s="81" customFormat="1" ht="17" customHeight="1" x14ac:dyDescent="0.55000000000000004">
      <c r="A49" s="33">
        <f>MAX(A27:A48)+1</f>
        <v>14</v>
      </c>
      <c r="B49" s="34">
        <f>MAX(B37:B48)+1</f>
        <v>46222</v>
      </c>
      <c r="C49" s="35">
        <f>WEEKDAY(B49)</f>
        <v>1</v>
      </c>
      <c r="D49" s="122"/>
      <c r="E49" s="83"/>
      <c r="F49" s="49"/>
      <c r="G49" s="125"/>
      <c r="H49" s="82"/>
      <c r="I49" s="82"/>
      <c r="J49" s="82"/>
      <c r="K49" s="123"/>
      <c r="L49" s="30" t="s">
        <v>38</v>
      </c>
      <c r="M49" s="142"/>
    </row>
    <row r="50" spans="1:13" s="81" customFormat="1" ht="17.25" customHeight="1" x14ac:dyDescent="0.55000000000000004">
      <c r="A50" s="33"/>
      <c r="B50" s="34"/>
      <c r="C50" s="35"/>
      <c r="D50" s="93"/>
      <c r="E50" s="77"/>
      <c r="F50" s="126"/>
      <c r="G50" s="128"/>
      <c r="H50" s="69"/>
      <c r="I50" s="79"/>
      <c r="J50" s="43" t="s">
        <v>39</v>
      </c>
      <c r="K50" s="44" t="s">
        <v>14</v>
      </c>
      <c r="L50" s="47"/>
      <c r="M50" s="142"/>
    </row>
    <row r="51" spans="1:13" s="81" customFormat="1" ht="17.25" customHeight="1" x14ac:dyDescent="0.55000000000000004">
      <c r="A51" s="20"/>
      <c r="B51" s="73"/>
      <c r="C51" s="74"/>
      <c r="D51" s="129"/>
      <c r="E51" s="64"/>
      <c r="F51" s="121"/>
      <c r="G51" s="39"/>
      <c r="H51" s="71"/>
      <c r="I51" s="72"/>
      <c r="J51" s="67"/>
      <c r="K51" s="29"/>
      <c r="L51" s="30"/>
      <c r="M51" s="142"/>
    </row>
    <row r="52" spans="1:13" s="81" customFormat="1" ht="17.25" customHeight="1" x14ac:dyDescent="0.55000000000000004">
      <c r="A52" s="33">
        <f>MAX(A33:A51)+1</f>
        <v>15</v>
      </c>
      <c r="B52" s="34">
        <f>MAX(B46:B50)+1</f>
        <v>46223</v>
      </c>
      <c r="C52" s="35">
        <f>WEEKDAY(B52)</f>
        <v>2</v>
      </c>
      <c r="D52" s="91"/>
      <c r="E52" s="83" t="s">
        <v>37</v>
      </c>
      <c r="F52" s="49" t="s">
        <v>16</v>
      </c>
      <c r="G52" s="50" t="s">
        <v>21</v>
      </c>
      <c r="H52" s="89"/>
      <c r="I52" s="89"/>
      <c r="J52" s="90"/>
      <c r="K52" s="29"/>
      <c r="L52" s="30" t="s">
        <v>22</v>
      </c>
      <c r="M52" s="142"/>
    </row>
    <row r="53" spans="1:13" s="81" customFormat="1" ht="17.25" customHeight="1" x14ac:dyDescent="0.55000000000000004">
      <c r="A53" s="33"/>
      <c r="B53" s="34"/>
      <c r="C53" s="35"/>
      <c r="D53" s="91"/>
      <c r="E53" s="56" t="s">
        <v>41</v>
      </c>
      <c r="F53" s="49" t="s">
        <v>19</v>
      </c>
      <c r="G53" s="57"/>
      <c r="H53" s="89"/>
      <c r="I53" s="89"/>
      <c r="J53" s="89"/>
      <c r="K53" s="29"/>
      <c r="L53" s="30" t="s">
        <v>42</v>
      </c>
      <c r="M53" s="142"/>
    </row>
    <row r="54" spans="1:13" s="81" customFormat="1" ht="17.25" customHeight="1" x14ac:dyDescent="0.55000000000000004">
      <c r="A54" s="33"/>
      <c r="B54" s="34"/>
      <c r="C54" s="35"/>
      <c r="D54" s="91"/>
      <c r="E54" s="56" t="s">
        <v>41</v>
      </c>
      <c r="F54" s="49" t="s">
        <v>16</v>
      </c>
      <c r="G54" s="50" t="s">
        <v>20</v>
      </c>
      <c r="H54" s="71"/>
      <c r="I54" s="39"/>
      <c r="J54" s="89"/>
      <c r="K54" s="29"/>
      <c r="L54" s="30"/>
      <c r="M54" s="142"/>
    </row>
    <row r="55" spans="1:13" s="81" customFormat="1" ht="17.25" customHeight="1" x14ac:dyDescent="0.55000000000000004">
      <c r="A55" s="33"/>
      <c r="B55" s="34"/>
      <c r="C55" s="35"/>
      <c r="D55" s="91"/>
      <c r="E55" s="56" t="s">
        <v>15</v>
      </c>
      <c r="F55" s="49" t="s">
        <v>19</v>
      </c>
      <c r="G55" s="57"/>
      <c r="H55" s="71"/>
      <c r="I55" s="39"/>
      <c r="J55" s="89"/>
      <c r="K55" s="29"/>
      <c r="L55" s="30"/>
      <c r="M55" s="142"/>
    </row>
    <row r="56" spans="1:13" s="81" customFormat="1" ht="17.25" customHeight="1" x14ac:dyDescent="0.55000000000000004">
      <c r="A56" s="33"/>
      <c r="B56" s="34"/>
      <c r="C56" s="35"/>
      <c r="D56" s="91"/>
      <c r="E56" s="56"/>
      <c r="F56" s="57"/>
      <c r="G56" s="92"/>
      <c r="H56" s="71"/>
      <c r="I56" s="39"/>
      <c r="J56" s="89"/>
      <c r="K56" s="29"/>
      <c r="L56" s="30"/>
      <c r="M56" s="142"/>
    </row>
    <row r="57" spans="1:13" s="81" customFormat="1" ht="17.25" customHeight="1" x14ac:dyDescent="0.55000000000000004">
      <c r="A57" s="84"/>
      <c r="B57" s="66"/>
      <c r="C57" s="85"/>
      <c r="D57" s="93"/>
      <c r="E57" s="77"/>
      <c r="F57" s="78"/>
      <c r="G57" s="94"/>
      <c r="H57" s="69"/>
      <c r="I57" s="70"/>
      <c r="J57" s="43" t="s">
        <v>15</v>
      </c>
      <c r="K57" s="44" t="s">
        <v>14</v>
      </c>
      <c r="L57" s="47"/>
      <c r="M57" s="142"/>
    </row>
    <row r="58" spans="1:13" s="81" customFormat="1" ht="17.25" customHeight="1" x14ac:dyDescent="0.55000000000000004">
      <c r="A58" s="20"/>
      <c r="B58" s="73"/>
      <c r="C58" s="74"/>
      <c r="D58" s="36"/>
      <c r="E58" s="37"/>
      <c r="F58" s="25"/>
      <c r="I58" s="50"/>
      <c r="J58" s="95"/>
      <c r="K58" s="29"/>
      <c r="L58" s="30"/>
      <c r="M58" s="142"/>
    </row>
    <row r="59" spans="1:13" s="81" customFormat="1" ht="17.25" customHeight="1" x14ac:dyDescent="0.55000000000000004">
      <c r="A59" s="33">
        <f>MAX(A33:A58)+1</f>
        <v>16</v>
      </c>
      <c r="B59" s="34">
        <f>MAX(B46:B58)+1</f>
        <v>46224</v>
      </c>
      <c r="C59" s="35">
        <f>WEEKDAY(B59)</f>
        <v>3</v>
      </c>
      <c r="D59" s="11"/>
      <c r="E59" s="48"/>
      <c r="F59" s="49"/>
      <c r="G59" s="50" t="s">
        <v>20</v>
      </c>
      <c r="H59" s="39"/>
      <c r="I59" s="96"/>
      <c r="J59" s="54"/>
      <c r="K59" s="29"/>
      <c r="L59" s="30" t="s">
        <v>23</v>
      </c>
      <c r="M59" s="142"/>
    </row>
    <row r="60" spans="1:13" s="81" customFormat="1" ht="17.25" customHeight="1" x14ac:dyDescent="0.55000000000000004">
      <c r="A60" s="33"/>
      <c r="B60" s="34"/>
      <c r="C60" s="35"/>
      <c r="D60" s="55" t="s">
        <v>24</v>
      </c>
      <c r="E60" s="48" t="s">
        <v>25</v>
      </c>
      <c r="F60" s="49" t="s">
        <v>16</v>
      </c>
      <c r="G60" s="50" t="s">
        <v>26</v>
      </c>
      <c r="H60" s="39"/>
      <c r="J60" s="54"/>
      <c r="K60" s="29"/>
      <c r="L60" s="30" t="s">
        <v>43</v>
      </c>
      <c r="M60" s="142"/>
    </row>
    <row r="61" spans="1:13" s="81" customFormat="1" ht="17.25" customHeight="1" x14ac:dyDescent="0.55000000000000004">
      <c r="A61" s="33"/>
      <c r="B61" s="34"/>
      <c r="C61" s="35"/>
      <c r="D61" s="55"/>
      <c r="E61" s="48" t="s">
        <v>27</v>
      </c>
      <c r="F61" s="49" t="s">
        <v>19</v>
      </c>
      <c r="G61" s="50"/>
      <c r="H61" s="39"/>
      <c r="J61" s="54"/>
      <c r="K61" s="29"/>
      <c r="L61" s="30"/>
      <c r="M61" s="142"/>
    </row>
    <row r="62" spans="1:13" s="81" customFormat="1" ht="17.25" customHeight="1" x14ac:dyDescent="0.55000000000000004">
      <c r="A62" s="33"/>
      <c r="B62" s="34"/>
      <c r="C62" s="35"/>
      <c r="D62" s="55"/>
      <c r="E62" s="48"/>
      <c r="F62" s="49"/>
      <c r="G62" s="50" t="s">
        <v>28</v>
      </c>
      <c r="H62" s="39"/>
      <c r="J62" s="54"/>
      <c r="K62" s="29"/>
      <c r="L62" s="30" t="s">
        <v>29</v>
      </c>
      <c r="M62" s="142"/>
    </row>
    <row r="63" spans="1:13" s="81" customFormat="1" ht="17" customHeight="1" x14ac:dyDescent="0.55000000000000004">
      <c r="A63" s="33"/>
      <c r="B63" s="34"/>
      <c r="C63" s="35"/>
      <c r="D63" s="55">
        <v>0.70138888888888884</v>
      </c>
      <c r="E63" s="48" t="s">
        <v>30</v>
      </c>
      <c r="F63" s="49" t="s">
        <v>16</v>
      </c>
      <c r="G63" s="50" t="s">
        <v>31</v>
      </c>
      <c r="I63" s="39"/>
      <c r="J63" s="54"/>
      <c r="K63" s="29"/>
      <c r="L63" s="30" t="s">
        <v>44</v>
      </c>
      <c r="M63" s="142"/>
    </row>
    <row r="64" spans="1:13" s="81" customFormat="1" ht="17.25" customHeight="1" x14ac:dyDescent="0.55000000000000004">
      <c r="A64" s="33"/>
      <c r="B64" s="34"/>
      <c r="C64" s="35"/>
      <c r="D64" s="55">
        <v>0.86805555555555558</v>
      </c>
      <c r="E64" s="97" t="s">
        <v>32</v>
      </c>
      <c r="F64" s="57" t="s">
        <v>19</v>
      </c>
      <c r="G64" s="98"/>
      <c r="H64" s="13"/>
      <c r="I64" s="39"/>
      <c r="J64" s="54"/>
      <c r="K64" s="29"/>
      <c r="L64" s="30"/>
      <c r="M64" s="142"/>
    </row>
    <row r="65" spans="1:13" s="81" customFormat="1" ht="17" customHeight="1" x14ac:dyDescent="0.55000000000000004">
      <c r="A65" s="33"/>
      <c r="B65" s="34"/>
      <c r="C65" s="35"/>
      <c r="D65" s="55"/>
      <c r="E65" s="48"/>
      <c r="F65" s="49"/>
      <c r="G65" s="50"/>
      <c r="H65" s="13" t="s">
        <v>33</v>
      </c>
      <c r="I65" s="39"/>
      <c r="J65" s="54"/>
      <c r="K65" s="29"/>
      <c r="L65" s="30"/>
      <c r="M65" s="142"/>
    </row>
    <row r="66" spans="1:13" s="81" customFormat="1" ht="17.25" customHeight="1" thickBot="1" x14ac:dyDescent="0.6">
      <c r="A66" s="99"/>
      <c r="B66" s="100"/>
      <c r="C66" s="101"/>
      <c r="D66" s="102"/>
      <c r="E66" s="103"/>
      <c r="F66" s="104"/>
      <c r="G66" s="105"/>
      <c r="H66" s="106"/>
      <c r="I66" s="105"/>
      <c r="J66" s="107"/>
      <c r="K66" s="108"/>
      <c r="L66" s="109"/>
      <c r="M66" s="110"/>
    </row>
    <row r="67" spans="1:13" s="114" customFormat="1" ht="21" customHeight="1" x14ac:dyDescent="0.65">
      <c r="A67" s="1" t="s">
        <v>34</v>
      </c>
      <c r="B67" s="111"/>
      <c r="C67" s="112"/>
      <c r="D67" s="113"/>
      <c r="F67" s="115"/>
      <c r="H67" s="116"/>
      <c r="J67" s="117"/>
      <c r="K67" s="130"/>
      <c r="L67" s="130"/>
      <c r="M67" s="130"/>
    </row>
    <row r="68" spans="1:13" ht="21" customHeight="1" x14ac:dyDescent="0.6">
      <c r="A68" s="118"/>
    </row>
    <row r="75" spans="1:13" s="2" customFormat="1" ht="17.25" customHeight="1" x14ac:dyDescent="0.6">
      <c r="A75" s="1"/>
      <c r="C75" s="3"/>
      <c r="D75" s="4"/>
      <c r="E75" s="5"/>
      <c r="F75" s="32"/>
      <c r="G75" s="5"/>
      <c r="H75" s="119"/>
      <c r="I75" s="5"/>
      <c r="J75" s="5"/>
      <c r="K75" s="6"/>
      <c r="L75" s="5"/>
      <c r="M75" s="5"/>
    </row>
  </sheetData>
  <mergeCells count="6">
    <mergeCell ref="K67:M67"/>
    <mergeCell ref="J1:K1"/>
    <mergeCell ref="A2:L2"/>
    <mergeCell ref="E4:F4"/>
    <mergeCell ref="G4:K4"/>
    <mergeCell ref="M36:M65"/>
  </mergeCells>
  <phoneticPr fontId="3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9" orientation="portrait" r:id="rId1"/>
  <colBreaks count="1" manualBreakCount="1">
    <brk id="12" max="76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 (業者選定)</vt:lpstr>
      <vt:lpstr>' (業者選定)'!Print_Area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前川渚</dc:creator>
  <cp:lastModifiedBy>前川渚</cp:lastModifiedBy>
  <cp:lastPrinted>2026-04-20T07:22:55Z</cp:lastPrinted>
  <dcterms:created xsi:type="dcterms:W3CDTF">2026-04-14T08:15:27Z</dcterms:created>
  <dcterms:modified xsi:type="dcterms:W3CDTF">2026-04-20T07:24:46Z</dcterms:modified>
</cp:coreProperties>
</file>