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８年度硫黄島慰霊事業派遣\依頼\"/>
    </mc:Choice>
  </mc:AlternateContent>
  <xr:revisionPtr revIDLastSave="0" documentId="13_ncr:1_{17F598C2-2568-42EF-83AE-BADE1BAE55D5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１収 " sheetId="8" r:id="rId1"/>
    <sheet name="２収" sheetId="9" r:id="rId2"/>
    <sheet name="３収" sheetId="10" r:id="rId3"/>
    <sheet name="４収 " sheetId="11" r:id="rId4"/>
  </sheets>
  <definedNames>
    <definedName name="_xlnm.Print_Area" localSheetId="0">'１収 '!$A$1:$L$67</definedName>
    <definedName name="_xlnm.Print_Area" localSheetId="1">'２収'!$A$1:$L$66</definedName>
    <definedName name="_xlnm.Print_Area" localSheetId="2">'３収'!$A$1:$L$85</definedName>
    <definedName name="_xlnm.Print_Area" localSheetId="3">'４収 '!$A$1:$L$85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1" l="1"/>
  <c r="C18" i="11" s="1"/>
  <c r="C10" i="11"/>
  <c r="A10" i="11"/>
  <c r="C6" i="11"/>
  <c r="C60" i="10"/>
  <c r="C57" i="10"/>
  <c r="C54" i="10"/>
  <c r="B63" i="10"/>
  <c r="B60" i="10"/>
  <c r="B57" i="10"/>
  <c r="B54" i="10"/>
  <c r="A60" i="10"/>
  <c r="A57" i="10"/>
  <c r="A54" i="10"/>
  <c r="B18" i="10"/>
  <c r="C18" i="10" s="1"/>
  <c r="C10" i="10"/>
  <c r="A10" i="10"/>
  <c r="C6" i="10"/>
  <c r="B18" i="9"/>
  <c r="C18" i="9" s="1"/>
  <c r="C10" i="9"/>
  <c r="A10" i="9"/>
  <c r="C6" i="9"/>
  <c r="B18" i="8"/>
  <c r="C18" i="8" s="1"/>
  <c r="C10" i="8"/>
  <c r="A10" i="8"/>
  <c r="C6" i="8"/>
  <c r="A18" i="11" l="1"/>
  <c r="A21" i="11"/>
  <c r="A24" i="11" s="1"/>
  <c r="B21" i="11"/>
  <c r="A18" i="10"/>
  <c r="B21" i="10"/>
  <c r="B21" i="9"/>
  <c r="A18" i="9"/>
  <c r="B21" i="8"/>
  <c r="A18" i="8"/>
  <c r="B24" i="11" l="1"/>
  <c r="C21" i="11"/>
  <c r="A27" i="11"/>
  <c r="A21" i="10"/>
  <c r="B24" i="10"/>
  <c r="C21" i="10"/>
  <c r="A21" i="9"/>
  <c r="A24" i="9" s="1"/>
  <c r="A27" i="9" s="1"/>
  <c r="B24" i="9"/>
  <c r="C21" i="9"/>
  <c r="C21" i="8"/>
  <c r="B24" i="8"/>
  <c r="A21" i="8"/>
  <c r="C24" i="11" l="1"/>
  <c r="B27" i="11"/>
  <c r="A33" i="11"/>
  <c r="A30" i="11"/>
  <c r="B27" i="10"/>
  <c r="C24" i="10"/>
  <c r="A24" i="10"/>
  <c r="B27" i="9"/>
  <c r="C24" i="9"/>
  <c r="A30" i="9"/>
  <c r="A33" i="9" s="1"/>
  <c r="A24" i="8"/>
  <c r="B27" i="8"/>
  <c r="C24" i="8"/>
  <c r="A39" i="11" l="1"/>
  <c r="B30" i="11"/>
  <c r="C27" i="11"/>
  <c r="A36" i="11"/>
  <c r="A27" i="10"/>
  <c r="C27" i="10"/>
  <c r="B30" i="10"/>
  <c r="B33" i="10" s="1"/>
  <c r="A36" i="9"/>
  <c r="C27" i="9"/>
  <c r="B30" i="9"/>
  <c r="B30" i="8"/>
  <c r="C27" i="8"/>
  <c r="A27" i="8"/>
  <c r="B33" i="11" l="1"/>
  <c r="C30" i="11"/>
  <c r="A42" i="11"/>
  <c r="B36" i="10"/>
  <c r="C33" i="10"/>
  <c r="A30" i="10"/>
  <c r="A33" i="10" s="1"/>
  <c r="C30" i="10"/>
  <c r="A39" i="9"/>
  <c r="B33" i="9"/>
  <c r="C30" i="9"/>
  <c r="B33" i="8"/>
  <c r="C30" i="8"/>
  <c r="A30" i="8"/>
  <c r="A45" i="11" l="1"/>
  <c r="A48" i="11"/>
  <c r="A51" i="11" s="1"/>
  <c r="A54" i="11" s="1"/>
  <c r="A57" i="11" s="1"/>
  <c r="A60" i="11" s="1"/>
  <c r="B36" i="11"/>
  <c r="C33" i="11"/>
  <c r="A36" i="10"/>
  <c r="B39" i="10"/>
  <c r="C36" i="10"/>
  <c r="A42" i="9"/>
  <c r="A45" i="9" s="1"/>
  <c r="A48" i="9" s="1"/>
  <c r="A51" i="9" s="1"/>
  <c r="B36" i="9"/>
  <c r="C33" i="9"/>
  <c r="A33" i="8"/>
  <c r="A36" i="8" s="1"/>
  <c r="A39" i="8" s="1"/>
  <c r="A42" i="8" s="1"/>
  <c r="C33" i="8"/>
  <c r="B36" i="8"/>
  <c r="A63" i="11" l="1"/>
  <c r="A66" i="11" s="1"/>
  <c r="A69" i="11" s="1"/>
  <c r="C36" i="11"/>
  <c r="B39" i="11"/>
  <c r="A72" i="11"/>
  <c r="A78" i="11" s="1"/>
  <c r="A82" i="11" s="1"/>
  <c r="B42" i="10"/>
  <c r="C39" i="10"/>
  <c r="A39" i="10"/>
  <c r="A42" i="10" s="1"/>
  <c r="A45" i="8"/>
  <c r="A48" i="8" s="1"/>
  <c r="A51" i="8" s="1"/>
  <c r="C36" i="9"/>
  <c r="B39" i="9"/>
  <c r="C36" i="8"/>
  <c r="B39" i="8"/>
  <c r="B42" i="11" l="1"/>
  <c r="C39" i="11"/>
  <c r="A45" i="10"/>
  <c r="C42" i="10"/>
  <c r="B45" i="10"/>
  <c r="B42" i="9"/>
  <c r="C39" i="9"/>
  <c r="B42" i="8"/>
  <c r="C39" i="8"/>
  <c r="B45" i="11" l="1"/>
  <c r="C42" i="11"/>
  <c r="A48" i="10"/>
  <c r="B48" i="10"/>
  <c r="C45" i="10"/>
  <c r="C42" i="9"/>
  <c r="B45" i="9"/>
  <c r="C42" i="8"/>
  <c r="B45" i="8"/>
  <c r="B48" i="11" l="1"/>
  <c r="C45" i="11"/>
  <c r="A51" i="10"/>
  <c r="A63" i="10" s="1"/>
  <c r="A66" i="10" s="1"/>
  <c r="A69" i="10" s="1"/>
  <c r="C48" i="10"/>
  <c r="B51" i="10"/>
  <c r="B48" i="9"/>
  <c r="B51" i="9" s="1"/>
  <c r="C51" i="9" s="1"/>
  <c r="C45" i="9"/>
  <c r="C45" i="8"/>
  <c r="B48" i="8"/>
  <c r="B51" i="8" s="1"/>
  <c r="C51" i="8" s="1"/>
  <c r="C48" i="11" l="1"/>
  <c r="B51" i="11"/>
  <c r="A72" i="10"/>
  <c r="A78" i="10" s="1"/>
  <c r="C51" i="10"/>
  <c r="C48" i="9"/>
  <c r="B53" i="9"/>
  <c r="C48" i="8"/>
  <c r="B53" i="8"/>
  <c r="B54" i="11" l="1"/>
  <c r="C51" i="11"/>
  <c r="A82" i="10"/>
  <c r="C63" i="10"/>
  <c r="B66" i="10"/>
  <c r="B57" i="9"/>
  <c r="C53" i="9"/>
  <c r="B57" i="8"/>
  <c r="C53" i="8"/>
  <c r="B57" i="11" l="1"/>
  <c r="C54" i="11"/>
  <c r="B69" i="10"/>
  <c r="C69" i="10" s="1"/>
  <c r="C66" i="10"/>
  <c r="B62" i="9"/>
  <c r="C62" i="9" s="1"/>
  <c r="C59" i="9"/>
  <c r="B63" i="8"/>
  <c r="C63" i="8" s="1"/>
  <c r="C60" i="8"/>
  <c r="B60" i="11" l="1"/>
  <c r="C57" i="11"/>
  <c r="B71" i="10"/>
  <c r="C60" i="11" l="1"/>
  <c r="B63" i="11"/>
  <c r="B75" i="10"/>
  <c r="C71" i="10"/>
  <c r="B66" i="11" l="1"/>
  <c r="B69" i="11" s="1"/>
  <c r="C69" i="11" s="1"/>
  <c r="C63" i="11"/>
  <c r="C78" i="10"/>
  <c r="B81" i="10"/>
  <c r="C81" i="10" s="1"/>
  <c r="B71" i="11" l="1"/>
  <c r="C66" i="11"/>
  <c r="C71" i="11" l="1"/>
  <c r="B75" i="11"/>
  <c r="B81" i="11" l="1"/>
  <c r="C81" i="11" s="1"/>
  <c r="C78" i="11"/>
  <c r="A63" i="8"/>
  <c r="A53" i="8"/>
  <c r="A62" i="9"/>
  <c r="A53" i="9"/>
</calcChain>
</file>

<file path=xl/sharedStrings.xml><?xml version="1.0" encoding="utf-8"?>
<sst xmlns="http://schemas.openxmlformats.org/spreadsheetml/2006/main" count="202" uniqueCount="49">
  <si>
    <t>日次</t>
    <rPh sb="0" eb="2">
      <t>ニチジ</t>
    </rPh>
    <phoneticPr fontId="6"/>
  </si>
  <si>
    <t>月日</t>
    <rPh sb="0" eb="2">
      <t>ガッピ</t>
    </rPh>
    <phoneticPr fontId="6"/>
  </si>
  <si>
    <t>曜日</t>
    <rPh sb="0" eb="1">
      <t>ヒカリ</t>
    </rPh>
    <rPh sb="1" eb="2">
      <t>ヒ</t>
    </rPh>
    <phoneticPr fontId="6"/>
  </si>
  <si>
    <t>時間</t>
    <rPh sb="0" eb="2">
      <t>ジカン</t>
    </rPh>
    <phoneticPr fontId="6"/>
  </si>
  <si>
    <t>都市（空港）</t>
    <rPh sb="0" eb="2">
      <t>トシ</t>
    </rPh>
    <rPh sb="3" eb="5">
      <t>クウコウ</t>
    </rPh>
    <phoneticPr fontId="6"/>
  </si>
  <si>
    <t>行動及び概要</t>
    <rPh sb="0" eb="2">
      <t>コウドウ</t>
    </rPh>
    <rPh sb="2" eb="3">
      <t>オヨ</t>
    </rPh>
    <rPh sb="4" eb="6">
      <t>ガイヨウ</t>
    </rPh>
    <phoneticPr fontId="6"/>
  </si>
  <si>
    <t>泊</t>
    <rPh sb="0" eb="1">
      <t>ハク</t>
    </rPh>
    <phoneticPr fontId="6"/>
  </si>
  <si>
    <t>発</t>
    <rPh sb="0" eb="1">
      <t>ハツ</t>
    </rPh>
    <phoneticPr fontId="5"/>
  </si>
  <si>
    <t>着</t>
    <rPh sb="0" eb="1">
      <t>チャク</t>
    </rPh>
    <phoneticPr fontId="5"/>
  </si>
  <si>
    <t>着</t>
    <rPh sb="0" eb="1">
      <t>チャク</t>
    </rPh>
    <phoneticPr fontId="6"/>
  </si>
  <si>
    <t>硫黄島</t>
    <rPh sb="0" eb="3">
      <t>イオウジマ</t>
    </rPh>
    <phoneticPr fontId="6"/>
  </si>
  <si>
    <t>【帰還準備】</t>
    <rPh sb="1" eb="3">
      <t>キカン</t>
    </rPh>
    <rPh sb="3" eb="5">
      <t>ジュンビ</t>
    </rPh>
    <phoneticPr fontId="6"/>
  </si>
  <si>
    <t>発</t>
    <rPh sb="0" eb="1">
      <t>ハツ</t>
    </rPh>
    <phoneticPr fontId="6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</si>
  <si>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5"/>
  </si>
  <si>
    <t>入間基地</t>
    <phoneticPr fontId="6"/>
  </si>
  <si>
    <t>【遺骨引渡式及び解団式】</t>
    <phoneticPr fontId="6"/>
  </si>
  <si>
    <t>未定</t>
    <rPh sb="0" eb="2">
      <t>ミテイ</t>
    </rPh>
    <phoneticPr fontId="6"/>
  </si>
  <si>
    <t>【現地追悼式】</t>
    <rPh sb="1" eb="6">
      <t>ゲンチツイトウシキ</t>
    </rPh>
    <phoneticPr fontId="6"/>
  </si>
  <si>
    <t>千代田区</t>
    <rPh sb="0" eb="4">
      <t>チヨダク</t>
    </rPh>
    <phoneticPr fontId="6"/>
  </si>
  <si>
    <t xml:space="preserve"> </t>
    <phoneticPr fontId="6"/>
  </si>
  <si>
    <t>【結団式】</t>
    <phoneticPr fontId="6"/>
  </si>
  <si>
    <t>ホテルチェックイン</t>
    <phoneticPr fontId="6"/>
  </si>
  <si>
    <t>【来島報告】</t>
    <phoneticPr fontId="6"/>
  </si>
  <si>
    <t>【説明会】</t>
  </si>
  <si>
    <t>【遺骨収容等作業】</t>
    <rPh sb="1" eb="3">
      <t>イコツ</t>
    </rPh>
    <rPh sb="3" eb="5">
      <t>シュウヨウ</t>
    </rPh>
    <rPh sb="5" eb="6">
      <t>トウ</t>
    </rPh>
    <rPh sb="6" eb="7">
      <t>サク</t>
    </rPh>
    <rPh sb="7" eb="8">
      <t>ゴウ</t>
    </rPh>
    <phoneticPr fontId="6"/>
  </si>
  <si>
    <t>（特別便）</t>
    <phoneticPr fontId="6"/>
  </si>
  <si>
    <t>（特別便:  　）</t>
    <phoneticPr fontId="6"/>
  </si>
  <si>
    <t>令和７年度 硫黄島戦没者遺骨収集派遣（第１次） 日程表(案)</t>
    <rPh sb="21" eb="22">
      <t>ジ</t>
    </rPh>
    <rPh sb="24" eb="27">
      <t>ニッテイヒョウ</t>
    </rPh>
    <rPh sb="28" eb="29">
      <t>アン</t>
    </rPh>
    <phoneticPr fontId="5"/>
  </si>
  <si>
    <t>【検温】</t>
    <rPh sb="1" eb="3">
      <t>ケンオン</t>
    </rPh>
    <phoneticPr fontId="6"/>
  </si>
  <si>
    <t>ホテル</t>
    <phoneticPr fontId="6"/>
  </si>
  <si>
    <t>発</t>
    <rPh sb="0" eb="1">
      <t>ハツ</t>
    </rPh>
    <phoneticPr fontId="6"/>
  </si>
  <si>
    <t>車両：（送迎＋待機）大型バス×1台</t>
    <rPh sb="0" eb="2">
      <t>シャリョウ</t>
    </rPh>
    <rPh sb="4" eb="6">
      <t>ソウゲイ</t>
    </rPh>
    <rPh sb="7" eb="9">
      <t>タイキ</t>
    </rPh>
    <rPh sb="10" eb="12">
      <t>オオガタ</t>
    </rPh>
    <rPh sb="16" eb="17">
      <t>ダイ</t>
    </rPh>
    <phoneticPr fontId="6"/>
  </si>
  <si>
    <t>会議室：2時間×1室（40人）</t>
    <rPh sb="0" eb="3">
      <t>カイギシツ</t>
    </rPh>
    <rPh sb="5" eb="7">
      <t>ジカン</t>
    </rPh>
    <rPh sb="9" eb="10">
      <t>シツ</t>
    </rPh>
    <rPh sb="13" eb="14">
      <t>ニン</t>
    </rPh>
    <phoneticPr fontId="6"/>
  </si>
  <si>
    <t>借上げ</t>
    <rPh sb="0" eb="2">
      <t>カリア</t>
    </rPh>
    <phoneticPr fontId="6"/>
  </si>
  <si>
    <t>入間基地</t>
    <rPh sb="0" eb="4">
      <t>イルマキチ</t>
    </rPh>
    <phoneticPr fontId="6"/>
  </si>
  <si>
    <t>硫黄島基地</t>
    <rPh sb="0" eb="5">
      <t>イオウトウキチ</t>
    </rPh>
    <phoneticPr fontId="6"/>
  </si>
  <si>
    <t>令和８年度 硫黄島戦没者遺骨収集派遣（第２次） 日程表(案)</t>
    <rPh sb="21" eb="22">
      <t>ジ</t>
    </rPh>
    <rPh sb="24" eb="27">
      <t>ニッテイヒョウ</t>
    </rPh>
    <rPh sb="28" eb="29">
      <t>アン</t>
    </rPh>
    <phoneticPr fontId="5"/>
  </si>
  <si>
    <t>令和８年度 硫黄島戦没者遺骨収集派遣（第３次） 日程表(案)</t>
    <rPh sb="21" eb="22">
      <t>ジ</t>
    </rPh>
    <rPh sb="24" eb="27">
      <t>ニッテイヒョウ</t>
    </rPh>
    <rPh sb="28" eb="29">
      <t>アン</t>
    </rPh>
    <phoneticPr fontId="5"/>
  </si>
  <si>
    <t>令和８年度 硫黄島戦没者遺骨収集派遣（第４次） 日程表(案)</t>
    <rPh sb="21" eb="22">
      <t>ジ</t>
    </rPh>
    <rPh sb="24" eb="27">
      <t>ニッテイヒョウ</t>
    </rPh>
    <rPh sb="28" eb="29">
      <t>アン</t>
    </rPh>
    <phoneticPr fontId="5"/>
  </si>
  <si>
    <t>羽田空港</t>
    <rPh sb="0" eb="4">
      <t>ハネダクウコウ</t>
    </rPh>
    <phoneticPr fontId="6"/>
  </si>
  <si>
    <t>（民間機特別便:  　）</t>
    <rPh sb="1" eb="4">
      <t>ミンカンキ</t>
    </rPh>
    <phoneticPr fontId="6"/>
  </si>
  <si>
    <t>羽田空港</t>
    <rPh sb="0" eb="4">
      <t>ハネダクウコウ</t>
    </rPh>
    <phoneticPr fontId="6"/>
  </si>
  <si>
    <t>入間基地近郊</t>
    <rPh sb="0" eb="2">
      <t>イルマ</t>
    </rPh>
    <rPh sb="2" eb="4">
      <t>キチ</t>
    </rPh>
    <rPh sb="4" eb="6">
      <t>キンコウ</t>
    </rPh>
    <phoneticPr fontId="6"/>
  </si>
  <si>
    <t>羽田空港近郊</t>
    <rPh sb="0" eb="4">
      <t>ハネダクウコウ</t>
    </rPh>
    <rPh sb="4" eb="6">
      <t>キンコウ</t>
    </rPh>
    <phoneticPr fontId="6"/>
  </si>
  <si>
    <t>羽田空港近郊</t>
    <rPh sb="0" eb="2">
      <t>ハネダ</t>
    </rPh>
    <rPh sb="2" eb="4">
      <t>クウコウ</t>
    </rPh>
    <rPh sb="4" eb="6">
      <t>キンコウ</t>
    </rPh>
    <phoneticPr fontId="6"/>
  </si>
  <si>
    <t>　　車両は厚生労働省手配</t>
    <rPh sb="2" eb="4">
      <t>シャリョウ</t>
    </rPh>
    <rPh sb="5" eb="10">
      <t>コウセイロウドウショウ</t>
    </rPh>
    <rPh sb="10" eb="12">
      <t>テハイ</t>
    </rPh>
    <phoneticPr fontId="6"/>
  </si>
  <si>
    <r>
      <t>　　</t>
    </r>
    <r>
      <rPr>
        <sz val="12"/>
        <rFont val="ＭＳ ゴシック"/>
        <family val="3"/>
        <charset val="128"/>
      </rPr>
      <t>車両は厚生労働省手配</t>
    </r>
    <rPh sb="2" eb="4">
      <t>シャリョウ</t>
    </rPh>
    <rPh sb="5" eb="10">
      <t>コウセイロウドウショウ</t>
    </rPh>
    <rPh sb="10" eb="12">
      <t>テハイ</t>
    </rPh>
    <phoneticPr fontId="6"/>
  </si>
  <si>
    <t>　　車両は厚生労働省手配</t>
    <rPh sb="2" eb="4">
      <t>シャリョウ</t>
    </rPh>
    <rPh sb="5" eb="12">
      <t>コウセイロウドウショウテハイ</t>
    </rPh>
    <phoneticPr fontId="6"/>
  </si>
  <si>
    <t>会議室：2時間×1室（20人）</t>
    <rPh sb="0" eb="3">
      <t>カイギシツ</t>
    </rPh>
    <rPh sb="5" eb="7">
      <t>ジカン</t>
    </rPh>
    <rPh sb="9" eb="10">
      <t>シツ</t>
    </rPh>
    <rPh sb="13" eb="14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</si>
</sst>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aaa"/>
    <numFmt numFmtId="178" formatCode="h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i/>
      <sz val="6"/>
      <name val="Verdana"/>
      <family val="2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ED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176" fontId="7" fillId="3" borderId="4" xfId="1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78" fontId="8" fillId="0" borderId="5" xfId="1" applyNumberFormat="1" applyFont="1" applyBorder="1" applyAlignment="1">
      <alignment horizontal="left" vertical="center"/>
    </xf>
    <xf numFmtId="176" fontId="1" fillId="3" borderId="7" xfId="0" applyNumberFormat="1" applyFont="1" applyFill="1" applyBorder="1">
      <alignment vertical="center"/>
    </xf>
    <xf numFmtId="20" fontId="7" fillId="0" borderId="8" xfId="1" applyNumberFormat="1" applyFont="1" applyBorder="1" applyAlignment="1">
      <alignment horizontal="distributed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178" fontId="7" fillId="0" borderId="10" xfId="1" applyNumberFormat="1" applyFont="1" applyBorder="1" applyAlignment="1">
      <alignment horizontal="center" vertical="center"/>
    </xf>
    <xf numFmtId="20" fontId="7" fillId="0" borderId="11" xfId="1" applyNumberFormat="1" applyFont="1" applyBorder="1" applyAlignment="1">
      <alignment horizontal="distributed" vertical="center"/>
    </xf>
    <xf numFmtId="0" fontId="7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178" fontId="8" fillId="0" borderId="3" xfId="1" applyNumberFormat="1" applyFont="1" applyBorder="1" applyAlignment="1">
      <alignment horizontal="left" vertical="center"/>
    </xf>
    <xf numFmtId="178" fontId="7" fillId="0" borderId="5" xfId="1" applyNumberFormat="1" applyFont="1" applyBorder="1" applyAlignment="1">
      <alignment horizontal="center" vertical="center"/>
    </xf>
    <xf numFmtId="178" fontId="7" fillId="0" borderId="8" xfId="1" applyNumberFormat="1" applyFont="1" applyBorder="1" applyAlignment="1">
      <alignment vertical="center"/>
    </xf>
    <xf numFmtId="178" fontId="7" fillId="0" borderId="7" xfId="1" applyNumberFormat="1" applyFont="1" applyBorder="1" applyAlignment="1">
      <alignment horizontal="center" vertical="center"/>
    </xf>
    <xf numFmtId="178" fontId="8" fillId="0" borderId="8" xfId="1" applyNumberFormat="1" applyFont="1" applyBorder="1" applyAlignment="1">
      <alignment vertical="center"/>
    </xf>
    <xf numFmtId="178" fontId="7" fillId="0" borderId="9" xfId="1" applyNumberFormat="1" applyFont="1" applyBorder="1" applyAlignment="1">
      <alignment horizontal="center" vertical="center"/>
    </xf>
    <xf numFmtId="176" fontId="7" fillId="3" borderId="2" xfId="1" applyNumberFormat="1" applyFont="1" applyFill="1" applyBorder="1" applyAlignment="1">
      <alignment horizontal="center" vertical="center"/>
    </xf>
    <xf numFmtId="178" fontId="7" fillId="0" borderId="11" xfId="1" applyNumberFormat="1" applyFont="1" applyBorder="1" applyAlignment="1">
      <alignment vertical="center"/>
    </xf>
    <xf numFmtId="178" fontId="7" fillId="0" borderId="2" xfId="1" applyNumberFormat="1" applyFont="1" applyBorder="1" applyAlignment="1">
      <alignment horizontal="center" vertical="center"/>
    </xf>
    <xf numFmtId="178" fontId="8" fillId="0" borderId="11" xfId="1" applyNumberFormat="1" applyFont="1" applyBorder="1" applyAlignment="1">
      <alignment vertical="center"/>
    </xf>
    <xf numFmtId="178" fontId="7" fillId="0" borderId="4" xfId="1" applyNumberFormat="1" applyFont="1" applyBorder="1" applyAlignment="1">
      <alignment horizontal="center" vertical="center"/>
    </xf>
    <xf numFmtId="178" fontId="7" fillId="0" borderId="5" xfId="1" applyNumberFormat="1" applyFont="1" applyBorder="1" applyAlignment="1">
      <alignment vertical="center"/>
    </xf>
    <xf numFmtId="1" fontId="7" fillId="3" borderId="14" xfId="1" applyNumberFormat="1" applyFont="1" applyFill="1" applyBorder="1" applyAlignment="1">
      <alignment horizontal="center" vertical="center"/>
    </xf>
    <xf numFmtId="176" fontId="1" fillId="3" borderId="4" xfId="0" applyNumberFormat="1" applyFont="1" applyFill="1" applyBorder="1">
      <alignment vertical="center"/>
    </xf>
    <xf numFmtId="178" fontId="7" fillId="0" borderId="20" xfId="1" applyNumberFormat="1" applyFont="1" applyBorder="1" applyAlignment="1">
      <alignment vertical="center"/>
    </xf>
    <xf numFmtId="178" fontId="7" fillId="0" borderId="13" xfId="1" applyNumberFormat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17" xfId="1" applyFont="1" applyBorder="1" applyAlignment="1">
      <alignment vertical="center"/>
    </xf>
    <xf numFmtId="5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8" fontId="7" fillId="0" borderId="0" xfId="1" applyNumberFormat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8" fontId="7" fillId="0" borderId="22" xfId="1" applyNumberFormat="1" applyFont="1" applyBorder="1" applyAlignment="1">
      <alignment horizontal="center" vertical="center"/>
    </xf>
    <xf numFmtId="178" fontId="7" fillId="0" borderId="23" xfId="1" applyNumberFormat="1" applyFont="1" applyBorder="1" applyAlignment="1">
      <alignment horizontal="center" vertical="center"/>
    </xf>
    <xf numFmtId="178" fontId="7" fillId="0" borderId="24" xfId="1" applyNumberFormat="1" applyFont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 vertical="center"/>
    </xf>
    <xf numFmtId="177" fontId="1" fillId="3" borderId="25" xfId="0" applyNumberFormat="1" applyFont="1" applyFill="1" applyBorder="1">
      <alignment vertical="center"/>
    </xf>
    <xf numFmtId="177" fontId="1" fillId="3" borderId="15" xfId="0" applyNumberFormat="1" applyFont="1" applyFill="1" applyBorder="1">
      <alignment vertical="center"/>
    </xf>
    <xf numFmtId="177" fontId="7" fillId="3" borderId="15" xfId="1" applyNumberFormat="1" applyFont="1" applyFill="1" applyBorder="1" applyAlignment="1">
      <alignment vertical="center"/>
    </xf>
    <xf numFmtId="177" fontId="9" fillId="3" borderId="18" xfId="1" applyNumberFormat="1" applyFont="1" applyFill="1" applyBorder="1" applyAlignment="1">
      <alignment vertical="center"/>
    </xf>
    <xf numFmtId="178" fontId="2" fillId="0" borderId="22" xfId="1" applyNumberFormat="1" applyFont="1" applyBorder="1" applyAlignment="1">
      <alignment horizontal="center" vertical="center"/>
    </xf>
    <xf numFmtId="178" fontId="3" fillId="0" borderId="5" xfId="1" applyNumberFormat="1" applyFont="1" applyBorder="1" applyAlignment="1">
      <alignment horizontal="left" vertical="center"/>
    </xf>
    <xf numFmtId="0" fontId="3" fillId="2" borderId="26" xfId="1" applyFont="1" applyFill="1" applyBorder="1" applyAlignment="1">
      <alignment horizontal="center" vertical="center" textRotation="255"/>
    </xf>
    <xf numFmtId="0" fontId="3" fillId="2" borderId="27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 textRotation="255"/>
    </xf>
    <xf numFmtId="178" fontId="3" fillId="2" borderId="29" xfId="1" applyNumberFormat="1" applyFont="1" applyFill="1" applyBorder="1" applyAlignment="1">
      <alignment horizontal="center" vertical="center"/>
    </xf>
    <xf numFmtId="178" fontId="7" fillId="0" borderId="3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distributed" vertical="center"/>
    </xf>
    <xf numFmtId="178" fontId="7" fillId="0" borderId="34" xfId="1" applyNumberFormat="1" applyFont="1" applyBorder="1" applyAlignment="1">
      <alignment vertical="center"/>
    </xf>
    <xf numFmtId="1" fontId="7" fillId="3" borderId="1" xfId="1" applyNumberFormat="1" applyFont="1" applyFill="1" applyBorder="1" applyAlignment="1">
      <alignment horizontal="center" vertical="center"/>
    </xf>
    <xf numFmtId="177" fontId="7" fillId="3" borderId="15" xfId="1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top"/>
    </xf>
    <xf numFmtId="0" fontId="0" fillId="0" borderId="0" xfId="0" applyAlignment="1">
      <alignment vertical="top"/>
    </xf>
    <xf numFmtId="178" fontId="7" fillId="0" borderId="22" xfId="1" applyNumberFormat="1" applyFont="1" applyBorder="1" applyAlignment="1">
      <alignment horizontal="center" vertical="center" shrinkToFit="1"/>
    </xf>
    <xf numFmtId="178" fontId="2" fillId="0" borderId="36" xfId="1" applyNumberFormat="1" applyFont="1" applyBorder="1" applyAlignment="1">
      <alignment horizontal="center" vertical="center"/>
    </xf>
    <xf numFmtId="20" fontId="2" fillId="0" borderId="37" xfId="1" applyNumberFormat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vertical="center"/>
    </xf>
    <xf numFmtId="178" fontId="3" fillId="0" borderId="3" xfId="1" applyNumberFormat="1" applyFont="1" applyBorder="1" applyAlignment="1">
      <alignment horizontal="left" vertical="center"/>
    </xf>
    <xf numFmtId="177" fontId="2" fillId="0" borderId="15" xfId="1" applyNumberFormat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78" fontId="7" fillId="0" borderId="0" xfId="1" applyNumberFormat="1" applyFont="1" applyAlignment="1">
      <alignment vertical="center"/>
    </xf>
    <xf numFmtId="178" fontId="8" fillId="0" borderId="0" xfId="1" applyNumberFormat="1" applyFont="1" applyAlignment="1">
      <alignment vertical="center"/>
    </xf>
    <xf numFmtId="178" fontId="7" fillId="0" borderId="38" xfId="1" applyNumberFormat="1" applyFont="1" applyBorder="1" applyAlignment="1">
      <alignment horizontal="center" vertical="center"/>
    </xf>
    <xf numFmtId="178" fontId="7" fillId="0" borderId="39" xfId="1" applyNumberFormat="1" applyFont="1" applyBorder="1" applyAlignment="1">
      <alignment horizontal="center" vertical="center" shrinkToFit="1"/>
    </xf>
    <xf numFmtId="20" fontId="7" fillId="0" borderId="0" xfId="1" applyNumberFormat="1" applyFont="1" applyAlignment="1">
      <alignment horizontal="distributed" vertical="center"/>
    </xf>
    <xf numFmtId="178" fontId="7" fillId="0" borderId="39" xfId="1" applyNumberFormat="1" applyFont="1" applyBorder="1" applyAlignment="1">
      <alignment horizontal="center" vertical="center"/>
    </xf>
    <xf numFmtId="177" fontId="7" fillId="3" borderId="18" xfId="1" applyNumberFormat="1" applyFont="1" applyFill="1" applyBorder="1" applyAlignment="1">
      <alignment vertical="center"/>
    </xf>
    <xf numFmtId="178" fontId="7" fillId="0" borderId="12" xfId="1" applyNumberFormat="1" applyFont="1" applyBorder="1" applyAlignment="1">
      <alignment vertical="center"/>
    </xf>
    <xf numFmtId="178" fontId="7" fillId="0" borderId="11" xfId="1" applyNumberFormat="1" applyFont="1" applyBorder="1" applyAlignment="1">
      <alignment horizontal="center" vertical="center"/>
    </xf>
    <xf numFmtId="178" fontId="8" fillId="0" borderId="7" xfId="1" applyNumberFormat="1" applyFont="1" applyBorder="1" applyAlignment="1">
      <alignment vertical="center"/>
    </xf>
    <xf numFmtId="177" fontId="9" fillId="3" borderId="15" xfId="1" applyNumberFormat="1" applyFont="1" applyFill="1" applyBorder="1" applyAlignment="1">
      <alignment vertical="center"/>
    </xf>
    <xf numFmtId="1" fontId="7" fillId="3" borderId="6" xfId="1" applyNumberFormat="1" applyFont="1" applyFill="1" applyBorder="1" applyAlignment="1">
      <alignment horizontal="center" vertical="center"/>
    </xf>
    <xf numFmtId="176" fontId="7" fillId="3" borderId="7" xfId="1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0" fontId="2" fillId="0" borderId="0" xfId="1" applyNumberFormat="1" applyFont="1" applyAlignment="1">
      <alignment horizontal="distributed" vertical="center"/>
    </xf>
    <xf numFmtId="20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78" fontId="7" fillId="0" borderId="16" xfId="1" applyNumberFormat="1" applyFont="1" applyBorder="1" applyAlignment="1">
      <alignment horizontal="center" vertical="center"/>
    </xf>
    <xf numFmtId="0" fontId="7" fillId="0" borderId="17" xfId="1" applyFont="1" applyBorder="1" applyAlignment="1">
      <alignment horizontal="distributed" vertical="center"/>
    </xf>
    <xf numFmtId="0" fontId="2" fillId="0" borderId="4" xfId="1" applyFont="1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178" fontId="7" fillId="0" borderId="33" xfId="1" applyNumberFormat="1" applyFont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178" fontId="7" fillId="0" borderId="17" xfId="1" applyNumberFormat="1" applyFont="1" applyBorder="1" applyAlignment="1">
      <alignment horizontal="center" vertical="center"/>
    </xf>
    <xf numFmtId="0" fontId="7" fillId="0" borderId="41" xfId="1" applyFont="1" applyBorder="1" applyAlignment="1">
      <alignment horizontal="distributed" vertical="center"/>
    </xf>
    <xf numFmtId="0" fontId="2" fillId="0" borderId="34" xfId="1" applyFont="1" applyBorder="1" applyAlignment="1">
      <alignment vertical="center"/>
    </xf>
    <xf numFmtId="178" fontId="7" fillId="0" borderId="42" xfId="1" applyNumberFormat="1" applyFont="1" applyBorder="1" applyAlignment="1">
      <alignment vertical="center"/>
    </xf>
    <xf numFmtId="0" fontId="0" fillId="0" borderId="17" xfId="0" applyBorder="1">
      <alignment vertical="center"/>
    </xf>
    <xf numFmtId="0" fontId="13" fillId="0" borderId="15" xfId="0" applyFont="1" applyBorder="1" applyAlignment="1">
      <alignment horizontal="center" vertical="center"/>
    </xf>
    <xf numFmtId="0" fontId="2" fillId="0" borderId="43" xfId="1" applyFont="1" applyBorder="1" applyAlignment="1">
      <alignment vertical="center"/>
    </xf>
    <xf numFmtId="0" fontId="2" fillId="0" borderId="44" xfId="1" applyFont="1" applyBorder="1" applyAlignment="1">
      <alignment vertical="center"/>
    </xf>
    <xf numFmtId="0" fontId="2" fillId="0" borderId="45" xfId="1" applyFont="1" applyBorder="1" applyAlignment="1">
      <alignment vertical="center"/>
    </xf>
    <xf numFmtId="0" fontId="3" fillId="2" borderId="46" xfId="1" applyFont="1" applyFill="1" applyBorder="1" applyAlignment="1">
      <alignment horizontal="center" vertical="center"/>
    </xf>
    <xf numFmtId="1" fontId="7" fillId="3" borderId="14" xfId="0" applyNumberFormat="1" applyFont="1" applyFill="1" applyBorder="1" applyAlignment="1">
      <alignment horizontal="center" vertical="center"/>
    </xf>
    <xf numFmtId="178" fontId="7" fillId="0" borderId="37" xfId="1" applyNumberFormat="1" applyFont="1" applyBorder="1" applyAlignment="1">
      <alignment vertical="center"/>
    </xf>
    <xf numFmtId="176" fontId="1" fillId="3" borderId="25" xfId="0" applyNumberFormat="1" applyFont="1" applyFill="1" applyBorder="1">
      <alignment vertical="center"/>
    </xf>
    <xf numFmtId="176" fontId="7" fillId="3" borderId="25" xfId="1" applyNumberFormat="1" applyFont="1" applyFill="1" applyBorder="1" applyAlignment="1">
      <alignment horizontal="center" vertical="center"/>
    </xf>
    <xf numFmtId="1" fontId="7" fillId="3" borderId="14" xfId="0" applyNumberFormat="1" applyFont="1" applyFill="1" applyBorder="1">
      <alignment vertical="center"/>
    </xf>
    <xf numFmtId="1" fontId="7" fillId="3" borderId="1" xfId="0" applyNumberFormat="1" applyFont="1" applyFill="1" applyBorder="1">
      <alignment vertical="center"/>
    </xf>
    <xf numFmtId="1" fontId="7" fillId="3" borderId="6" xfId="0" applyNumberFormat="1" applyFont="1" applyFill="1" applyBorder="1">
      <alignment vertical="center"/>
    </xf>
    <xf numFmtId="0" fontId="0" fillId="0" borderId="21" xfId="0" applyBorder="1">
      <alignment vertical="center"/>
    </xf>
    <xf numFmtId="0" fontId="7" fillId="0" borderId="15" xfId="0" applyFont="1" applyBorder="1" applyAlignment="1">
      <alignment horizontal="center" vertical="center"/>
    </xf>
    <xf numFmtId="176" fontId="7" fillId="3" borderId="18" xfId="1" applyNumberFormat="1" applyFont="1" applyFill="1" applyBorder="1" applyAlignment="1">
      <alignment horizontal="center" vertical="center"/>
    </xf>
    <xf numFmtId="176" fontId="1" fillId="3" borderId="18" xfId="0" applyNumberFormat="1" applyFont="1" applyFill="1" applyBorder="1">
      <alignment vertical="center"/>
    </xf>
    <xf numFmtId="177" fontId="1" fillId="3" borderId="18" xfId="0" applyNumberFormat="1" applyFont="1" applyFill="1" applyBorder="1">
      <alignment vertical="center"/>
    </xf>
    <xf numFmtId="0" fontId="14" fillId="0" borderId="15" xfId="0" applyFont="1" applyBorder="1" applyAlignment="1">
      <alignment horizontal="center" vertical="center"/>
    </xf>
    <xf numFmtId="178" fontId="14" fillId="0" borderId="22" xfId="1" applyNumberFormat="1" applyFont="1" applyBorder="1" applyAlignment="1">
      <alignment horizontal="center" vertical="center"/>
    </xf>
    <xf numFmtId="20" fontId="15" fillId="0" borderId="0" xfId="1" applyNumberFormat="1" applyFont="1" applyAlignment="1">
      <alignment horizontal="distributed" vertical="center"/>
    </xf>
    <xf numFmtId="0" fontId="16" fillId="0" borderId="0" xfId="1" applyFont="1" applyAlignment="1">
      <alignment vertical="center"/>
    </xf>
    <xf numFmtId="0" fontId="15" fillId="0" borderId="43" xfId="1" applyFont="1" applyBorder="1" applyAlignment="1">
      <alignment vertical="center"/>
    </xf>
    <xf numFmtId="0" fontId="14" fillId="0" borderId="12" xfId="1" applyFont="1" applyBorder="1" applyAlignment="1">
      <alignment horizontal="center" vertical="center"/>
    </xf>
    <xf numFmtId="178" fontId="7" fillId="0" borderId="41" xfId="1" applyNumberFormat="1" applyFont="1" applyBorder="1" applyAlignment="1">
      <alignment vertical="center"/>
    </xf>
    <xf numFmtId="0" fontId="12" fillId="0" borderId="43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" fillId="3" borderId="18" xfId="0" applyNumberFormat="1" applyFont="1" applyFill="1" applyBorder="1" applyAlignment="1">
      <alignment horizontal="center" vertical="center"/>
    </xf>
    <xf numFmtId="176" fontId="1" fillId="3" borderId="15" xfId="0" applyNumberFormat="1" applyFont="1" applyFill="1" applyBorder="1" applyAlignment="1">
      <alignment horizontal="center" vertical="center"/>
    </xf>
    <xf numFmtId="176" fontId="1" fillId="3" borderId="25" xfId="0" applyNumberFormat="1" applyFont="1" applyFill="1" applyBorder="1" applyAlignment="1">
      <alignment horizontal="center" vertical="center"/>
    </xf>
    <xf numFmtId="177" fontId="1" fillId="3" borderId="18" xfId="0" applyNumberFormat="1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center" vertical="center"/>
    </xf>
    <xf numFmtId="177" fontId="1" fillId="3" borderId="25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right" vertical="center" wrapText="1"/>
    </xf>
    <xf numFmtId="49" fontId="4" fillId="0" borderId="0" xfId="1" applyNumberFormat="1" applyFont="1" applyAlignment="1">
      <alignment horizontal="center" vertical="center" shrinkToFit="1"/>
    </xf>
    <xf numFmtId="178" fontId="3" fillId="2" borderId="30" xfId="1" applyNumberFormat="1" applyFont="1" applyFill="1" applyBorder="1" applyAlignment="1">
      <alignment horizontal="center" vertical="center"/>
    </xf>
    <xf numFmtId="178" fontId="3" fillId="2" borderId="27" xfId="1" applyNumberFormat="1" applyFont="1" applyFill="1" applyBorder="1" applyAlignment="1">
      <alignment horizontal="center" vertical="center"/>
    </xf>
    <xf numFmtId="178" fontId="3" fillId="2" borderId="31" xfId="1" applyNumberFormat="1" applyFont="1" applyFill="1" applyBorder="1" applyAlignment="1">
      <alignment horizontal="center" vertical="center"/>
    </xf>
    <xf numFmtId="178" fontId="3" fillId="2" borderId="32" xfId="1" applyNumberFormat="1" applyFont="1" applyFill="1" applyBorder="1" applyAlignment="1">
      <alignment horizontal="center" vertical="center"/>
    </xf>
    <xf numFmtId="1" fontId="2" fillId="3" borderId="40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2" fillId="3" borderId="35" xfId="1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2" fillId="3" borderId="35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2" fillId="3" borderId="14" xfId="1" applyNumberFormat="1" applyFont="1" applyFill="1" applyBorder="1" applyAlignment="1">
      <alignment horizontal="center" vertical="center"/>
    </xf>
    <xf numFmtId="176" fontId="2" fillId="3" borderId="18" xfId="1" applyNumberFormat="1" applyFont="1" applyFill="1" applyBorder="1" applyAlignment="1">
      <alignment horizontal="center" vertical="center"/>
    </xf>
    <xf numFmtId="176" fontId="2" fillId="3" borderId="15" xfId="1" applyNumberFormat="1" applyFont="1" applyFill="1" applyBorder="1" applyAlignment="1">
      <alignment horizontal="center" vertical="center"/>
    </xf>
    <xf numFmtId="176" fontId="2" fillId="3" borderId="25" xfId="1" applyNumberFormat="1" applyFont="1" applyFill="1" applyBorder="1" applyAlignment="1">
      <alignment horizontal="center" vertical="center"/>
    </xf>
    <xf numFmtId="177" fontId="2" fillId="3" borderId="18" xfId="1" applyNumberFormat="1" applyFont="1" applyFill="1" applyBorder="1" applyAlignment="1">
      <alignment horizontal="center" vertical="center"/>
    </xf>
    <xf numFmtId="1" fontId="7" fillId="3" borderId="14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標準" xfId="0" builtinId="0"/>
    <cellStyle name="標準_kiyokoBL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575F-6E28-4B30-B08B-E78503EF3CED}">
  <sheetPr>
    <pageSetUpPr fitToPage="1"/>
  </sheetPr>
  <dimension ref="A1:L115"/>
  <sheetViews>
    <sheetView view="pageBreakPreview" zoomScaleNormal="100" zoomScaleSheetLayoutView="100" workbookViewId="0">
      <pane ySplit="5" topLeftCell="A6" activePane="bottomLeft" state="frozen"/>
      <selection activeCell="M5" sqref="M5"/>
      <selection pane="bottomLeft" activeCell="D9" sqref="D9"/>
    </sheetView>
  </sheetViews>
  <sheetFormatPr defaultColWidth="9" defaultRowHeight="12" x14ac:dyDescent="0.2"/>
  <cols>
    <col min="1" max="1" width="3.26953125" style="1" customWidth="1"/>
    <col min="2" max="2" width="12.1796875" style="2" customWidth="1"/>
    <col min="3" max="3" width="2.90625" style="3" customWidth="1"/>
    <col min="4" max="4" width="7.453125" style="4" customWidth="1"/>
    <col min="5" max="5" width="11.453125" style="5" customWidth="1"/>
    <col min="6" max="6" width="2.90625" style="6" customWidth="1"/>
    <col min="7" max="7" width="3.7265625" style="5" customWidth="1"/>
    <col min="8" max="8" width="28.7265625" style="7" customWidth="1"/>
    <col min="9" max="10" width="12.6328125" style="5" bestFit="1" customWidth="1"/>
    <col min="11" max="11" width="2.90625" style="5" customWidth="1"/>
    <col min="12" max="12" width="35.54296875" style="5" bestFit="1" customWidth="1"/>
    <col min="13" max="16384" width="9" style="5"/>
  </cols>
  <sheetData>
    <row r="1" spans="1:12" ht="16.5" customHeight="1" x14ac:dyDescent="0.2">
      <c r="A1" s="82"/>
      <c r="B1" s="83"/>
      <c r="C1" s="83"/>
      <c r="D1" s="83"/>
      <c r="E1" s="83"/>
      <c r="F1" s="83"/>
      <c r="G1" s="83"/>
      <c r="H1" s="83"/>
      <c r="I1" s="83"/>
      <c r="J1" s="160"/>
      <c r="K1" s="160"/>
      <c r="L1" s="81"/>
    </row>
    <row r="2" spans="1:12" ht="8.25" customHeight="1" x14ac:dyDescent="0.2"/>
    <row r="3" spans="1:12" s="8" customFormat="1" ht="27" customHeight="1" x14ac:dyDescent="0.2">
      <c r="A3" s="161" t="s">
        <v>27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15" customHeight="1" thickBot="1" x14ac:dyDescent="0.25">
      <c r="A4" s="9"/>
      <c r="B4" s="10"/>
      <c r="C4" s="11"/>
      <c r="D4" s="12"/>
      <c r="E4" s="9"/>
      <c r="K4" s="13"/>
    </row>
    <row r="5" spans="1:12" s="14" customFormat="1" ht="30" customHeight="1" thickBot="1" x14ac:dyDescent="0.25">
      <c r="A5" s="70" t="s">
        <v>0</v>
      </c>
      <c r="B5" s="71" t="s">
        <v>1</v>
      </c>
      <c r="C5" s="72" t="s">
        <v>2</v>
      </c>
      <c r="D5" s="73" t="s">
        <v>3</v>
      </c>
      <c r="E5" s="162" t="s">
        <v>4</v>
      </c>
      <c r="F5" s="163"/>
      <c r="G5" s="164" t="s">
        <v>5</v>
      </c>
      <c r="H5" s="162"/>
      <c r="I5" s="162"/>
      <c r="J5" s="162"/>
      <c r="K5" s="165"/>
      <c r="L5" s="130" t="s">
        <v>33</v>
      </c>
    </row>
    <row r="6" spans="1:12" ht="13.5" customHeight="1" thickTop="1" x14ac:dyDescent="0.2">
      <c r="A6" s="166">
        <v>1</v>
      </c>
      <c r="B6" s="169">
        <v>46196</v>
      </c>
      <c r="C6" s="172" t="str">
        <f>TEXT(B6,"aaa")</f>
        <v>火</v>
      </c>
      <c r="D6" s="68"/>
      <c r="E6" s="110"/>
      <c r="F6" s="59"/>
      <c r="K6" s="69"/>
      <c r="L6" s="127"/>
    </row>
    <row r="7" spans="1:12" ht="13.5" customHeight="1" x14ac:dyDescent="0.2">
      <c r="A7" s="167"/>
      <c r="B7" s="170"/>
      <c r="C7" s="170"/>
      <c r="D7" s="68"/>
      <c r="E7" s="110"/>
      <c r="F7" s="59"/>
      <c r="H7" s="97" t="s">
        <v>21</v>
      </c>
      <c r="K7" s="69"/>
      <c r="L7" s="127"/>
    </row>
    <row r="8" spans="1:12" ht="13.5" customHeight="1" x14ac:dyDescent="0.2">
      <c r="A8" s="167"/>
      <c r="B8" s="170"/>
      <c r="C8" s="170"/>
      <c r="D8" s="68">
        <v>0.75</v>
      </c>
      <c r="E8" s="110"/>
      <c r="F8" s="59"/>
      <c r="H8" s="18" t="s">
        <v>20</v>
      </c>
      <c r="K8" s="69"/>
      <c r="L8" s="147" t="s">
        <v>48</v>
      </c>
    </row>
    <row r="9" spans="1:12" ht="13.5" customHeight="1" x14ac:dyDescent="0.2">
      <c r="A9" s="168"/>
      <c r="B9" s="171"/>
      <c r="C9" s="171"/>
      <c r="D9" s="85"/>
      <c r="E9" s="86"/>
      <c r="F9" s="87"/>
      <c r="G9" s="91"/>
      <c r="H9" s="18"/>
      <c r="J9" s="148" t="s">
        <v>42</v>
      </c>
      <c r="K9" s="74" t="s">
        <v>6</v>
      </c>
      <c r="L9" s="129"/>
    </row>
    <row r="10" spans="1:12" ht="13.5" customHeight="1" x14ac:dyDescent="0.2">
      <c r="A10" s="174">
        <f>MAX($A$6:A6)+1</f>
        <v>2</v>
      </c>
      <c r="B10" s="175">
        <v>46197</v>
      </c>
      <c r="C10" s="178" t="str">
        <f>TEXT(B10,"aaa")</f>
        <v>水</v>
      </c>
      <c r="D10" s="68"/>
      <c r="E10" s="110"/>
      <c r="F10" s="59"/>
      <c r="G10" s="92"/>
      <c r="H10" s="88"/>
      <c r="I10" s="93"/>
      <c r="J10" s="93"/>
      <c r="K10" s="89"/>
      <c r="L10" s="127"/>
    </row>
    <row r="11" spans="1:12" ht="13.5" customHeight="1" x14ac:dyDescent="0.2">
      <c r="A11" s="167"/>
      <c r="B11" s="176"/>
      <c r="C11" s="170"/>
      <c r="D11" s="60">
        <v>0.20833333333333334</v>
      </c>
      <c r="E11" s="110"/>
      <c r="F11" s="59"/>
      <c r="H11" s="18" t="s">
        <v>28</v>
      </c>
      <c r="I11" s="94"/>
      <c r="J11" s="95"/>
      <c r="K11" s="69"/>
      <c r="L11" s="127"/>
    </row>
    <row r="12" spans="1:12" ht="13.5" customHeight="1" x14ac:dyDescent="0.2">
      <c r="A12" s="167"/>
      <c r="B12" s="176"/>
      <c r="C12" s="170"/>
      <c r="D12" s="144">
        <v>0.2638888888888889</v>
      </c>
      <c r="E12" s="110" t="s">
        <v>29</v>
      </c>
      <c r="F12" s="59" t="s">
        <v>30</v>
      </c>
      <c r="H12" s="18"/>
      <c r="I12" s="94"/>
      <c r="J12" s="95"/>
      <c r="K12" s="69"/>
      <c r="L12" s="147" t="s">
        <v>31</v>
      </c>
    </row>
    <row r="13" spans="1:12" ht="13.5" customHeight="1" x14ac:dyDescent="0.2">
      <c r="A13" s="167"/>
      <c r="B13" s="176"/>
      <c r="C13" s="170"/>
      <c r="D13" s="84" t="s">
        <v>16</v>
      </c>
      <c r="E13" s="145" t="s">
        <v>34</v>
      </c>
      <c r="F13" s="16" t="s">
        <v>7</v>
      </c>
      <c r="G13" s="17"/>
      <c r="H13" s="18" t="s">
        <v>26</v>
      </c>
      <c r="I13" s="94"/>
      <c r="J13" s="95"/>
      <c r="K13" s="19"/>
      <c r="L13" s="127"/>
    </row>
    <row r="14" spans="1:12" ht="13.5" customHeight="1" x14ac:dyDescent="0.2">
      <c r="A14" s="167"/>
      <c r="B14" s="176"/>
      <c r="C14" s="170"/>
      <c r="D14" s="84" t="s">
        <v>16</v>
      </c>
      <c r="E14" s="110" t="s">
        <v>35</v>
      </c>
      <c r="F14" s="16" t="s">
        <v>8</v>
      </c>
      <c r="G14" s="17"/>
      <c r="H14" s="7" t="s">
        <v>22</v>
      </c>
      <c r="I14" s="94"/>
      <c r="J14" s="95"/>
      <c r="K14" s="19"/>
      <c r="L14" s="127"/>
    </row>
    <row r="15" spans="1:12" ht="13.5" customHeight="1" x14ac:dyDescent="0.2">
      <c r="A15" s="167"/>
      <c r="B15" s="176"/>
      <c r="C15" s="170"/>
      <c r="D15" s="84"/>
      <c r="E15" s="111"/>
      <c r="F15" s="16"/>
      <c r="G15" s="17"/>
      <c r="H15" s="18" t="s">
        <v>23</v>
      </c>
      <c r="I15" s="17"/>
      <c r="J15" s="17"/>
      <c r="K15" s="19"/>
      <c r="L15" s="127"/>
    </row>
    <row r="16" spans="1:12" ht="13.5" customHeight="1" x14ac:dyDescent="0.2">
      <c r="A16" s="168"/>
      <c r="B16" s="177"/>
      <c r="C16" s="171"/>
      <c r="D16" s="61"/>
      <c r="E16" s="21"/>
      <c r="F16" s="22"/>
      <c r="G16" s="23"/>
      <c r="H16" s="24"/>
      <c r="I16" s="23"/>
      <c r="J16" s="36" t="s">
        <v>10</v>
      </c>
      <c r="K16" s="26" t="s">
        <v>6</v>
      </c>
      <c r="L16" s="129"/>
    </row>
    <row r="17" spans="1:12" ht="13.5" customHeight="1" x14ac:dyDescent="0.2">
      <c r="A17" s="78"/>
      <c r="B17" s="15"/>
      <c r="C17" s="65"/>
      <c r="D17" s="98"/>
      <c r="E17" s="27"/>
      <c r="F17" s="28"/>
      <c r="G17" s="29"/>
      <c r="H17" s="151" t="s">
        <v>24</v>
      </c>
      <c r="I17" s="30"/>
      <c r="J17" s="30"/>
      <c r="K17" s="31"/>
      <c r="L17" s="127"/>
    </row>
    <row r="18" spans="1:12" ht="13.5" customHeight="1" x14ac:dyDescent="0.2">
      <c r="A18" s="78">
        <f>MAX($A$6:A17)+1</f>
        <v>3</v>
      </c>
      <c r="B18" s="15">
        <f>IF(B10="","",B10+1)</f>
        <v>46198</v>
      </c>
      <c r="C18" s="80" t="str">
        <f>TEXT(B18,"aaa")</f>
        <v>木</v>
      </c>
      <c r="D18" s="99"/>
      <c r="E18" s="100"/>
      <c r="F18" s="16"/>
      <c r="G18" s="17"/>
      <c r="H18" s="152"/>
      <c r="I18" s="94"/>
      <c r="J18" s="95"/>
      <c r="K18" s="32"/>
      <c r="L18" s="127"/>
    </row>
    <row r="19" spans="1:12" ht="13.5" customHeight="1" x14ac:dyDescent="0.2">
      <c r="A19" s="118"/>
      <c r="B19" s="20"/>
      <c r="C19" s="64"/>
      <c r="D19" s="101"/>
      <c r="E19" s="96"/>
      <c r="F19" s="41"/>
      <c r="G19" s="96"/>
      <c r="H19" s="152"/>
      <c r="I19" s="96"/>
      <c r="J19" s="58"/>
      <c r="K19" s="32"/>
      <c r="L19" s="127"/>
    </row>
    <row r="20" spans="1:12" ht="13.5" customHeight="1" x14ac:dyDescent="0.2">
      <c r="A20" s="43"/>
      <c r="B20" s="37"/>
      <c r="C20" s="102"/>
      <c r="D20" s="60"/>
      <c r="E20" s="96"/>
      <c r="F20" s="41"/>
      <c r="G20" s="96"/>
      <c r="H20" s="152"/>
      <c r="I20" s="96"/>
      <c r="J20" s="96"/>
      <c r="K20" s="42"/>
      <c r="L20" s="127"/>
    </row>
    <row r="21" spans="1:12" ht="13.5" customHeight="1" x14ac:dyDescent="0.2">
      <c r="A21" s="78">
        <f>MAX($A$6:A20)+1</f>
        <v>4</v>
      </c>
      <c r="B21" s="15">
        <f>IF(B18="","",B18+1)</f>
        <v>46199</v>
      </c>
      <c r="C21" s="80" t="str">
        <f>TEXT(B21,"aaa")</f>
        <v>金</v>
      </c>
      <c r="D21" s="60"/>
      <c r="E21" s="96"/>
      <c r="F21" s="41"/>
      <c r="G21" s="96"/>
      <c r="H21" s="152"/>
      <c r="I21" s="97"/>
      <c r="J21" s="96"/>
      <c r="K21" s="42"/>
      <c r="L21" s="127"/>
    </row>
    <row r="22" spans="1:12" ht="13.5" customHeight="1" x14ac:dyDescent="0.2">
      <c r="A22" s="107"/>
      <c r="B22" s="108"/>
      <c r="C22" s="109"/>
      <c r="D22" s="60"/>
      <c r="E22" s="96"/>
      <c r="F22" s="41"/>
      <c r="G22" s="96"/>
      <c r="H22" s="152"/>
      <c r="I22" s="97"/>
      <c r="J22" s="96"/>
      <c r="K22" s="42"/>
      <c r="L22" s="127"/>
    </row>
    <row r="23" spans="1:12" ht="13.5" customHeight="1" x14ac:dyDescent="0.2">
      <c r="A23" s="78"/>
      <c r="B23" s="15"/>
      <c r="C23" s="106"/>
      <c r="D23" s="60"/>
      <c r="E23" s="77"/>
      <c r="F23" s="41"/>
      <c r="G23" s="96"/>
      <c r="H23" s="152"/>
      <c r="I23" s="97"/>
      <c r="J23" s="96"/>
      <c r="K23" s="42"/>
      <c r="L23" s="127"/>
    </row>
    <row r="24" spans="1:12" ht="13.5" customHeight="1" x14ac:dyDescent="0.2">
      <c r="A24" s="78">
        <f>MAX($A$6:A23)+1</f>
        <v>5</v>
      </c>
      <c r="B24" s="15">
        <f>IF(B21="","",B21+1)</f>
        <v>46200</v>
      </c>
      <c r="C24" s="80" t="str">
        <f>TEXT(B24,"aaa")</f>
        <v>土</v>
      </c>
      <c r="D24" s="60"/>
      <c r="E24" s="96"/>
      <c r="F24" s="41"/>
      <c r="G24" s="96"/>
      <c r="H24" s="152"/>
      <c r="I24" s="97"/>
      <c r="J24" s="96"/>
      <c r="K24" s="42"/>
      <c r="L24" s="127"/>
    </row>
    <row r="25" spans="1:12" ht="13.5" customHeight="1" x14ac:dyDescent="0.2">
      <c r="A25" s="118"/>
      <c r="B25" s="20"/>
      <c r="C25" s="64"/>
      <c r="D25" s="60"/>
      <c r="E25" s="96"/>
      <c r="F25" s="41"/>
      <c r="G25" s="96"/>
      <c r="H25" s="152"/>
      <c r="I25" s="97"/>
      <c r="J25" s="96"/>
      <c r="K25" s="42"/>
      <c r="L25" s="127"/>
    </row>
    <row r="26" spans="1:12" ht="13.5" customHeight="1" x14ac:dyDescent="0.2">
      <c r="A26" s="78"/>
      <c r="B26" s="15"/>
      <c r="C26" s="67"/>
      <c r="D26" s="60"/>
      <c r="E26" s="96"/>
      <c r="F26" s="41"/>
      <c r="G26" s="96"/>
      <c r="H26" s="152"/>
      <c r="I26" s="97"/>
      <c r="J26" s="96"/>
      <c r="K26" s="42"/>
      <c r="L26" s="127"/>
    </row>
    <row r="27" spans="1:12" ht="13.5" customHeight="1" x14ac:dyDescent="0.2">
      <c r="A27" s="78">
        <f>MAX($A$6:A26)+1</f>
        <v>6</v>
      </c>
      <c r="B27" s="15">
        <f>IF(B24="","",B24+1)</f>
        <v>46201</v>
      </c>
      <c r="C27" s="126" t="str">
        <f>TEXT(B27,"aaa")</f>
        <v>日</v>
      </c>
      <c r="D27" s="60"/>
      <c r="E27" s="96"/>
      <c r="F27" s="41"/>
      <c r="G27" s="96"/>
      <c r="H27" s="152"/>
      <c r="I27" s="97"/>
      <c r="J27" s="96"/>
      <c r="K27" s="42"/>
      <c r="L27" s="127"/>
    </row>
    <row r="28" spans="1:12" ht="13.5" customHeight="1" x14ac:dyDescent="0.2">
      <c r="A28" s="118"/>
      <c r="B28" s="20"/>
      <c r="C28" s="64"/>
      <c r="D28" s="60"/>
      <c r="E28" s="96"/>
      <c r="F28" s="41"/>
      <c r="G28" s="96"/>
      <c r="H28" s="152"/>
      <c r="I28" s="97"/>
      <c r="J28" s="96"/>
      <c r="K28" s="42"/>
      <c r="L28" s="127"/>
    </row>
    <row r="29" spans="1:12" ht="13.5" customHeight="1" x14ac:dyDescent="0.2">
      <c r="A29" s="78"/>
      <c r="B29" s="15"/>
      <c r="C29" s="67"/>
      <c r="D29" s="60"/>
      <c r="E29" s="96"/>
      <c r="F29" s="41"/>
      <c r="G29" s="96"/>
      <c r="H29" s="152"/>
      <c r="I29" s="97"/>
      <c r="J29" s="96"/>
      <c r="K29" s="42"/>
      <c r="L29" s="127"/>
    </row>
    <row r="30" spans="1:12" ht="13.5" customHeight="1" x14ac:dyDescent="0.2">
      <c r="A30" s="78">
        <f>MAX($A$6:A29)+1</f>
        <v>7</v>
      </c>
      <c r="B30" s="15">
        <f>IF(B27="","",B27+1)</f>
        <v>46202</v>
      </c>
      <c r="C30" s="80" t="str">
        <f>TEXT(B30,"aaa")</f>
        <v>月</v>
      </c>
      <c r="D30" s="60"/>
      <c r="E30" s="96"/>
      <c r="F30" s="41"/>
      <c r="G30" s="96"/>
      <c r="H30" s="152"/>
      <c r="I30" s="97"/>
      <c r="J30" s="96"/>
      <c r="K30" s="42"/>
      <c r="L30" s="127"/>
    </row>
    <row r="31" spans="1:12" ht="13.5" customHeight="1" x14ac:dyDescent="0.2">
      <c r="A31" s="118"/>
      <c r="B31" s="20"/>
      <c r="C31" s="64"/>
      <c r="D31" s="60"/>
      <c r="E31" s="96"/>
      <c r="F31" s="41"/>
      <c r="G31" s="96"/>
      <c r="H31" s="152"/>
      <c r="I31" s="97"/>
      <c r="J31" s="96"/>
      <c r="K31" s="42"/>
      <c r="L31" s="127"/>
    </row>
    <row r="32" spans="1:12" ht="13.5" customHeight="1" x14ac:dyDescent="0.2">
      <c r="A32" s="78"/>
      <c r="B32" s="15"/>
      <c r="C32" s="67"/>
      <c r="D32" s="60"/>
      <c r="E32" s="96"/>
      <c r="F32" s="41"/>
      <c r="G32" s="96"/>
      <c r="H32" s="152"/>
      <c r="I32" s="97"/>
      <c r="J32" s="96"/>
      <c r="K32" s="42"/>
      <c r="L32" s="127"/>
    </row>
    <row r="33" spans="1:12" ht="13.5" customHeight="1" x14ac:dyDescent="0.2">
      <c r="A33" s="78">
        <f>MAX($A$6:A32)+1</f>
        <v>8</v>
      </c>
      <c r="B33" s="15">
        <f>IF(B30="","",B30+1)</f>
        <v>46203</v>
      </c>
      <c r="C33" s="80" t="str">
        <f>TEXT(B33,"aaa")</f>
        <v>火</v>
      </c>
      <c r="D33" s="60"/>
      <c r="E33" s="96"/>
      <c r="F33" s="41"/>
      <c r="G33" s="96"/>
      <c r="H33" s="152"/>
      <c r="I33" s="97"/>
      <c r="J33" s="96"/>
      <c r="K33" s="42"/>
      <c r="L33" s="127"/>
    </row>
    <row r="34" spans="1:12" ht="13.5" customHeight="1" x14ac:dyDescent="0.2">
      <c r="A34" s="118"/>
      <c r="B34" s="20"/>
      <c r="C34" s="64"/>
      <c r="D34" s="60"/>
      <c r="E34" s="96"/>
      <c r="F34" s="41"/>
      <c r="G34" s="96"/>
      <c r="H34" s="152"/>
      <c r="I34" s="97"/>
      <c r="J34" s="96"/>
      <c r="K34" s="42"/>
      <c r="L34" s="127"/>
    </row>
    <row r="35" spans="1:12" ht="13.5" customHeight="1" x14ac:dyDescent="0.2">
      <c r="A35" s="78"/>
      <c r="B35" s="15"/>
      <c r="C35" s="67"/>
      <c r="D35" s="60"/>
      <c r="E35" s="96"/>
      <c r="F35" s="41"/>
      <c r="G35" s="96"/>
      <c r="H35" s="152"/>
      <c r="I35" s="97"/>
      <c r="J35" s="96"/>
      <c r="K35" s="42"/>
      <c r="L35" s="127"/>
    </row>
    <row r="36" spans="1:12" ht="13.5" customHeight="1" x14ac:dyDescent="0.2">
      <c r="A36" s="78">
        <f>MAX($A$6:A35)+1</f>
        <v>9</v>
      </c>
      <c r="B36" s="15">
        <f>IF(B33="","",B33+1)</f>
        <v>46204</v>
      </c>
      <c r="C36" s="80" t="str">
        <f>TEXT(B36,"aaa")</f>
        <v>水</v>
      </c>
      <c r="D36" s="60"/>
      <c r="E36" s="96"/>
      <c r="F36" s="41"/>
      <c r="G36" s="96"/>
      <c r="H36" s="152"/>
      <c r="I36" s="97"/>
      <c r="J36" s="96"/>
      <c r="K36" s="42"/>
      <c r="L36" s="127"/>
    </row>
    <row r="37" spans="1:12" ht="13.5" customHeight="1" x14ac:dyDescent="0.2">
      <c r="A37" s="118"/>
      <c r="B37" s="20"/>
      <c r="C37" s="64"/>
      <c r="D37" s="60"/>
      <c r="E37" s="96"/>
      <c r="F37" s="41"/>
      <c r="G37" s="96"/>
      <c r="H37" s="152"/>
      <c r="I37" s="97"/>
      <c r="J37" s="96"/>
      <c r="K37" s="42"/>
      <c r="L37" s="127"/>
    </row>
    <row r="38" spans="1:12" ht="13.5" customHeight="1" x14ac:dyDescent="0.2">
      <c r="A38" s="78"/>
      <c r="B38" s="15"/>
      <c r="C38" s="67"/>
      <c r="D38" s="60"/>
      <c r="E38" s="96"/>
      <c r="F38" s="41"/>
      <c r="G38" s="96"/>
      <c r="H38" s="152"/>
      <c r="I38" s="97"/>
      <c r="J38" s="96"/>
      <c r="K38" s="42"/>
      <c r="L38" s="127"/>
    </row>
    <row r="39" spans="1:12" ht="13.5" customHeight="1" x14ac:dyDescent="0.2">
      <c r="A39" s="78">
        <f>MAX($A$6:A38)+1</f>
        <v>10</v>
      </c>
      <c r="B39" s="15">
        <f>IF(B36="","",B36+1)</f>
        <v>46205</v>
      </c>
      <c r="C39" s="80" t="str">
        <f>TEXT(B39,"aaa")</f>
        <v>木</v>
      </c>
      <c r="D39" s="60"/>
      <c r="E39" s="96"/>
      <c r="F39" s="41"/>
      <c r="G39" s="96"/>
      <c r="H39" s="152"/>
      <c r="I39" s="97"/>
      <c r="J39" s="96"/>
      <c r="K39" s="42"/>
      <c r="L39" s="127"/>
    </row>
    <row r="40" spans="1:12" ht="13.5" customHeight="1" x14ac:dyDescent="0.2">
      <c r="A40" s="118"/>
      <c r="B40" s="20"/>
      <c r="C40" s="64"/>
      <c r="D40" s="60"/>
      <c r="E40" s="96"/>
      <c r="F40" s="41"/>
      <c r="G40" s="96"/>
      <c r="H40" s="152"/>
      <c r="I40" s="97"/>
      <c r="J40" s="96"/>
      <c r="K40" s="42"/>
      <c r="L40" s="127"/>
    </row>
    <row r="41" spans="1:12" ht="13.5" customHeight="1" x14ac:dyDescent="0.2">
      <c r="A41" s="78"/>
      <c r="B41" s="15"/>
      <c r="C41" s="67"/>
      <c r="D41" s="60"/>
      <c r="E41" s="96"/>
      <c r="F41" s="41"/>
      <c r="G41" s="96"/>
      <c r="H41" s="152"/>
      <c r="I41" s="97"/>
      <c r="J41" s="96"/>
      <c r="K41" s="42"/>
      <c r="L41" s="127"/>
    </row>
    <row r="42" spans="1:12" ht="13.5" customHeight="1" x14ac:dyDescent="0.2">
      <c r="A42" s="78">
        <f>MAX($A$6:A41)+1</f>
        <v>11</v>
      </c>
      <c r="B42" s="15">
        <f>IF(B39="","",B39+1)</f>
        <v>46206</v>
      </c>
      <c r="C42" s="80" t="str">
        <f>TEXT(B42,"aaa")</f>
        <v>金</v>
      </c>
      <c r="D42" s="60"/>
      <c r="E42" s="96"/>
      <c r="F42" s="41"/>
      <c r="G42" s="96"/>
      <c r="H42" s="152"/>
      <c r="I42" s="97"/>
      <c r="J42" s="96"/>
      <c r="K42" s="42"/>
      <c r="L42" s="127"/>
    </row>
    <row r="43" spans="1:12" ht="13.5" customHeight="1" x14ac:dyDescent="0.2">
      <c r="A43" s="118"/>
      <c r="B43" s="20"/>
      <c r="C43" s="64"/>
      <c r="D43" s="60"/>
      <c r="E43" s="96"/>
      <c r="F43" s="41"/>
      <c r="G43" s="96"/>
      <c r="H43" s="152"/>
      <c r="I43" s="97"/>
      <c r="J43" s="96"/>
      <c r="K43" s="42"/>
      <c r="L43" s="127"/>
    </row>
    <row r="44" spans="1:12" ht="13.5" customHeight="1" x14ac:dyDescent="0.2">
      <c r="A44" s="43"/>
      <c r="B44" s="15"/>
      <c r="C44" s="66"/>
      <c r="D44" s="60"/>
      <c r="E44" s="96"/>
      <c r="F44" s="41"/>
      <c r="G44" s="96"/>
      <c r="H44" s="152"/>
      <c r="I44" s="97"/>
      <c r="J44" s="96"/>
      <c r="K44" s="42"/>
      <c r="L44" s="127"/>
    </row>
    <row r="45" spans="1:12" ht="13.5" customHeight="1" x14ac:dyDescent="0.2">
      <c r="A45" s="78">
        <f>MAX($A$6:A44)+1</f>
        <v>12</v>
      </c>
      <c r="B45" s="15">
        <f>IF(B42="","",B42+1)</f>
        <v>46207</v>
      </c>
      <c r="C45" s="80" t="str">
        <f>TEXT(B45,"aaa")</f>
        <v>土</v>
      </c>
      <c r="D45" s="60"/>
      <c r="E45" s="96"/>
      <c r="F45" s="41"/>
      <c r="G45" s="96"/>
      <c r="H45" s="152"/>
      <c r="I45" s="97"/>
      <c r="J45" s="96"/>
      <c r="K45" s="42"/>
      <c r="L45" s="127"/>
    </row>
    <row r="46" spans="1:12" ht="13.5" customHeight="1" x14ac:dyDescent="0.2">
      <c r="A46" s="118"/>
      <c r="B46" s="20"/>
      <c r="C46" s="64"/>
      <c r="D46" s="60"/>
      <c r="E46" s="96"/>
      <c r="F46" s="41"/>
      <c r="G46" s="96"/>
      <c r="H46" s="152"/>
      <c r="I46" s="97"/>
      <c r="J46" s="96"/>
      <c r="K46" s="42"/>
      <c r="L46" s="127"/>
    </row>
    <row r="47" spans="1:12" ht="13.5" customHeight="1" x14ac:dyDescent="0.2">
      <c r="A47" s="78"/>
      <c r="B47" s="15"/>
      <c r="C47" s="66"/>
      <c r="D47" s="60"/>
      <c r="E47" s="96"/>
      <c r="F47" s="41"/>
      <c r="G47" s="96"/>
      <c r="H47" s="152"/>
      <c r="I47" s="97"/>
      <c r="J47" s="96"/>
      <c r="K47" s="42"/>
      <c r="L47" s="127"/>
    </row>
    <row r="48" spans="1:12" ht="13.5" customHeight="1" x14ac:dyDescent="0.2">
      <c r="A48" s="78">
        <f>MAX($A$6:A47)+1</f>
        <v>13</v>
      </c>
      <c r="B48" s="15">
        <f>IF(B45="","",B45+1)</f>
        <v>46208</v>
      </c>
      <c r="C48" s="126" t="str">
        <f>TEXT(B48,"aaa")</f>
        <v>日</v>
      </c>
      <c r="D48" s="60"/>
      <c r="E48" s="96"/>
      <c r="F48" s="41"/>
      <c r="G48" s="96"/>
      <c r="H48" s="152"/>
      <c r="I48" s="97"/>
      <c r="J48" s="96"/>
      <c r="K48" s="42"/>
      <c r="L48" s="127"/>
    </row>
    <row r="49" spans="1:12" ht="13.5" customHeight="1" x14ac:dyDescent="0.2">
      <c r="A49" s="118"/>
      <c r="B49" s="20"/>
      <c r="C49" s="64"/>
      <c r="D49" s="60"/>
      <c r="E49" s="96"/>
      <c r="F49" s="41"/>
      <c r="G49" s="96"/>
      <c r="H49" s="152"/>
      <c r="I49" s="97"/>
      <c r="J49" s="96"/>
      <c r="K49" s="42"/>
      <c r="L49" s="127"/>
    </row>
    <row r="50" spans="1:12" ht="13.5" customHeight="1" x14ac:dyDescent="0.2">
      <c r="A50" s="43"/>
      <c r="B50" s="15"/>
      <c r="C50" s="66"/>
      <c r="D50" s="60"/>
      <c r="E50" s="96"/>
      <c r="F50" s="41"/>
      <c r="G50" s="96"/>
      <c r="H50" s="152"/>
      <c r="I50" s="97"/>
      <c r="J50" s="96"/>
      <c r="K50" s="42"/>
      <c r="L50" s="127"/>
    </row>
    <row r="51" spans="1:12" ht="13.5" customHeight="1" x14ac:dyDescent="0.2">
      <c r="A51" s="78">
        <f>MAX($A$6:A50)+1</f>
        <v>14</v>
      </c>
      <c r="B51" s="15">
        <f>IF(B45="","",B48+1)</f>
        <v>46209</v>
      </c>
      <c r="C51" s="80" t="str">
        <f>TEXT(B51,"aaa")</f>
        <v>月</v>
      </c>
      <c r="D51" s="60"/>
      <c r="E51" s="96"/>
      <c r="F51" s="41"/>
      <c r="G51" s="96"/>
      <c r="H51" s="152"/>
      <c r="I51" s="97"/>
      <c r="J51" s="96"/>
      <c r="K51" s="42"/>
      <c r="L51" s="127"/>
    </row>
    <row r="52" spans="1:12" ht="13.5" customHeight="1" x14ac:dyDescent="0.2">
      <c r="A52" s="119"/>
      <c r="B52" s="44"/>
      <c r="C52" s="65"/>
      <c r="D52" s="60"/>
      <c r="E52" s="96"/>
      <c r="F52" s="41"/>
      <c r="G52" s="45"/>
      <c r="H52" s="153"/>
      <c r="I52" s="97"/>
      <c r="J52" s="36" t="s">
        <v>10</v>
      </c>
      <c r="K52" s="26" t="s">
        <v>6</v>
      </c>
      <c r="L52" s="129"/>
    </row>
    <row r="53" spans="1:12" ht="13.5" customHeight="1" x14ac:dyDescent="0.2">
      <c r="A53" s="179">
        <f ca="1">MAX($A$6:A53)+1</f>
        <v>15</v>
      </c>
      <c r="B53" s="154">
        <f>IF(B48="","",B51+1)</f>
        <v>46210</v>
      </c>
      <c r="C53" s="157" t="str">
        <f>TEXT(B53,"aaa")</f>
        <v>火</v>
      </c>
      <c r="D53" s="62"/>
      <c r="E53" s="38"/>
      <c r="F53" s="39"/>
      <c r="G53" s="103"/>
      <c r="H53" s="40"/>
      <c r="I53" s="40"/>
      <c r="J53" s="104"/>
      <c r="K53" s="74"/>
      <c r="L53" s="127"/>
    </row>
    <row r="54" spans="1:12" ht="13.5" customHeight="1" x14ac:dyDescent="0.2">
      <c r="A54" s="167"/>
      <c r="B54" s="170"/>
      <c r="C54" s="170"/>
      <c r="D54" s="60"/>
      <c r="E54" s="96"/>
      <c r="F54" s="41"/>
      <c r="G54" s="45"/>
      <c r="H54" s="97" t="s">
        <v>17</v>
      </c>
      <c r="I54" s="97"/>
      <c r="J54" s="96"/>
      <c r="K54" s="42"/>
      <c r="L54" s="127"/>
    </row>
    <row r="55" spans="1:12" ht="13.5" customHeight="1" x14ac:dyDescent="0.2">
      <c r="A55" s="167"/>
      <c r="B55" s="170"/>
      <c r="C55" s="170"/>
      <c r="D55" s="60"/>
      <c r="E55" s="96"/>
      <c r="F55" s="41"/>
      <c r="G55" s="45"/>
      <c r="H55" s="97" t="s">
        <v>11</v>
      </c>
      <c r="I55" s="97"/>
      <c r="J55" s="96"/>
      <c r="K55" s="42"/>
      <c r="L55" s="127"/>
    </row>
    <row r="56" spans="1:12" ht="13.5" customHeight="1" x14ac:dyDescent="0.2">
      <c r="A56" s="168"/>
      <c r="B56" s="171"/>
      <c r="C56" s="171"/>
      <c r="D56" s="61"/>
      <c r="E56" s="33"/>
      <c r="F56" s="34"/>
      <c r="G56" s="46"/>
      <c r="H56" s="35"/>
      <c r="I56" s="105"/>
      <c r="J56" s="36" t="s">
        <v>10</v>
      </c>
      <c r="K56" s="26" t="s">
        <v>6</v>
      </c>
      <c r="L56" s="129"/>
    </row>
    <row r="57" spans="1:12" ht="13.5" customHeight="1" x14ac:dyDescent="0.2">
      <c r="A57" s="179">
        <v>16</v>
      </c>
      <c r="B57" s="154">
        <f>IF(B53="","",B53+1)</f>
        <v>46211</v>
      </c>
      <c r="C57" s="65"/>
      <c r="D57" s="60"/>
      <c r="E57" s="77"/>
      <c r="F57" s="41"/>
      <c r="G57" s="45"/>
      <c r="H57" s="97"/>
      <c r="I57" s="96"/>
      <c r="J57" s="96"/>
      <c r="K57" s="42"/>
      <c r="L57" s="127"/>
    </row>
    <row r="58" spans="1:12" ht="13.5" customHeight="1" x14ac:dyDescent="0.2">
      <c r="A58" s="167"/>
      <c r="B58" s="170"/>
      <c r="C58" s="90"/>
      <c r="D58" s="63" t="s">
        <v>16</v>
      </c>
      <c r="E58" s="110" t="s">
        <v>35</v>
      </c>
      <c r="F58" s="16" t="s">
        <v>12</v>
      </c>
      <c r="G58" s="17"/>
      <c r="H58" s="18" t="s">
        <v>25</v>
      </c>
      <c r="I58" s="94"/>
      <c r="J58" s="95"/>
      <c r="K58" s="42"/>
      <c r="L58" s="127"/>
    </row>
    <row r="59" spans="1:12" ht="13.5" hidden="1" customHeight="1" x14ac:dyDescent="0.2">
      <c r="A59" s="167"/>
      <c r="B59" s="170"/>
      <c r="C59" s="79"/>
      <c r="D59" s="63" t="s">
        <v>16</v>
      </c>
      <c r="E59" s="94" t="s">
        <v>14</v>
      </c>
      <c r="F59" s="16" t="s">
        <v>9</v>
      </c>
      <c r="G59" s="17"/>
      <c r="H59" s="112"/>
      <c r="I59" s="94"/>
      <c r="J59" s="95"/>
      <c r="K59" s="42"/>
      <c r="L59" s="127"/>
    </row>
    <row r="60" spans="1:12" ht="13.5" customHeight="1" x14ac:dyDescent="0.2">
      <c r="A60" s="167"/>
      <c r="B60" s="170"/>
      <c r="C60" s="80" t="str">
        <f>TEXT(B57,"aaa")</f>
        <v>水</v>
      </c>
      <c r="D60" s="63" t="s">
        <v>16</v>
      </c>
      <c r="E60" s="110" t="s">
        <v>34</v>
      </c>
      <c r="F60" s="41" t="s">
        <v>9</v>
      </c>
      <c r="G60" s="17"/>
      <c r="H60" s="112"/>
      <c r="I60" s="94"/>
      <c r="J60" s="95"/>
      <c r="K60" s="42"/>
      <c r="L60" s="127"/>
    </row>
    <row r="61" spans="1:12" ht="13.5" customHeight="1" x14ac:dyDescent="0.2">
      <c r="A61" s="167"/>
      <c r="B61" s="170"/>
      <c r="C61" s="80"/>
      <c r="D61" s="60"/>
      <c r="E61" s="96"/>
      <c r="F61" s="41"/>
      <c r="G61" s="17"/>
      <c r="H61" s="112"/>
      <c r="I61" s="94"/>
      <c r="J61" s="95"/>
      <c r="K61" s="42"/>
      <c r="L61" s="150" t="s">
        <v>45</v>
      </c>
    </row>
    <row r="62" spans="1:12" ht="13.5" customHeight="1" x14ac:dyDescent="0.2">
      <c r="A62" s="168"/>
      <c r="B62" s="171"/>
      <c r="C62" s="79"/>
      <c r="D62" s="60"/>
      <c r="E62" s="33"/>
      <c r="F62" s="34"/>
      <c r="G62" s="23"/>
      <c r="H62" s="75"/>
      <c r="I62" s="76"/>
      <c r="J62" s="25" t="s">
        <v>18</v>
      </c>
      <c r="K62" s="26" t="s">
        <v>6</v>
      </c>
      <c r="L62" s="127"/>
    </row>
    <row r="63" spans="1:12" ht="13.5" customHeight="1" x14ac:dyDescent="0.2">
      <c r="A63" s="179">
        <f ca="1">MAX($A$6:A63)+1</f>
        <v>17</v>
      </c>
      <c r="B63" s="154">
        <f>IF(B57="","",B57+1)</f>
        <v>46212</v>
      </c>
      <c r="C63" s="157" t="str">
        <f>TEXT(B63,"aaa")</f>
        <v>木</v>
      </c>
      <c r="D63" s="120"/>
      <c r="E63" s="122"/>
      <c r="F63" s="28"/>
      <c r="G63" s="29"/>
      <c r="H63" s="30"/>
      <c r="I63" s="30"/>
      <c r="J63" s="30"/>
      <c r="K63" s="74"/>
      <c r="L63" s="127"/>
    </row>
    <row r="64" spans="1:12" ht="13.5" customHeight="1" x14ac:dyDescent="0.2">
      <c r="A64" s="167"/>
      <c r="B64" s="170"/>
      <c r="C64" s="170"/>
      <c r="D64" s="5"/>
      <c r="E64" s="123"/>
      <c r="F64" s="115"/>
      <c r="G64" s="17"/>
      <c r="H64" s="18" t="s">
        <v>15</v>
      </c>
      <c r="I64" s="94"/>
      <c r="J64" s="95"/>
      <c r="K64" s="42"/>
      <c r="L64" s="127"/>
    </row>
    <row r="65" spans="1:12" ht="13.5" customHeight="1" thickBot="1" x14ac:dyDescent="0.25">
      <c r="A65" s="180"/>
      <c r="B65" s="173"/>
      <c r="C65" s="173"/>
      <c r="D65" s="121"/>
      <c r="E65" s="124"/>
      <c r="F65" s="113"/>
      <c r="G65" s="48"/>
      <c r="H65" s="125"/>
      <c r="I65" s="114"/>
      <c r="J65" s="116"/>
      <c r="K65" s="117"/>
      <c r="L65" s="128"/>
    </row>
    <row r="66" spans="1:12" ht="13.5" customHeight="1" x14ac:dyDescent="0.2">
      <c r="A66" s="49"/>
      <c r="B66" s="50"/>
      <c r="C66" s="51"/>
      <c r="D66" s="52"/>
      <c r="E66" s="53"/>
      <c r="F66" s="54"/>
      <c r="G66" s="53"/>
      <c r="H66" s="55"/>
      <c r="I66" s="53"/>
      <c r="J66" s="53"/>
      <c r="K66" s="53"/>
    </row>
    <row r="67" spans="1:12" ht="13.5" customHeight="1" x14ac:dyDescent="0.2">
      <c r="A67" s="49" t="s">
        <v>13</v>
      </c>
      <c r="B67" s="56"/>
      <c r="C67" s="57"/>
      <c r="D67" s="58"/>
      <c r="E67" s="17"/>
      <c r="F67" s="47"/>
      <c r="G67" s="17"/>
      <c r="H67" s="18"/>
      <c r="I67" s="17"/>
      <c r="J67" s="17"/>
      <c r="K67" s="17"/>
    </row>
    <row r="68" spans="1:12" ht="13.5" customHeight="1" x14ac:dyDescent="0.2"/>
    <row r="69" spans="1:12" ht="13.5" customHeight="1" x14ac:dyDescent="0.2">
      <c r="H69" s="7" t="s">
        <v>19</v>
      </c>
    </row>
    <row r="70" spans="1:12" ht="13.5" customHeight="1" x14ac:dyDescent="0.2"/>
    <row r="71" spans="1:12" ht="13.5" customHeight="1" x14ac:dyDescent="0.2"/>
    <row r="72" spans="1:12" ht="13.5" customHeight="1" x14ac:dyDescent="0.2"/>
    <row r="73" spans="1:12" s="1" customFormat="1" ht="13.5" customHeight="1" x14ac:dyDescent="0.2">
      <c r="B73" s="2"/>
      <c r="C73" s="3"/>
      <c r="D73" s="4"/>
      <c r="E73" s="5"/>
      <c r="F73" s="6"/>
      <c r="G73" s="5"/>
      <c r="H73" s="7"/>
      <c r="I73" s="5"/>
      <c r="J73" s="5"/>
      <c r="K73" s="5"/>
    </row>
    <row r="74" spans="1:12" s="1" customFormat="1" ht="13.5" customHeight="1" x14ac:dyDescent="0.2">
      <c r="B74" s="2"/>
      <c r="C74" s="3"/>
      <c r="D74" s="4"/>
      <c r="E74" s="5"/>
      <c r="F74" s="6"/>
      <c r="G74" s="5"/>
      <c r="H74" s="7"/>
      <c r="I74" s="5"/>
      <c r="J74" s="5"/>
      <c r="K74" s="5"/>
    </row>
    <row r="75" spans="1:12" s="1" customFormat="1" ht="13.5" customHeight="1" x14ac:dyDescent="0.2">
      <c r="B75" s="2"/>
      <c r="C75" s="3"/>
      <c r="D75" s="4"/>
      <c r="E75" s="5"/>
      <c r="F75" s="6"/>
      <c r="G75" s="5"/>
      <c r="H75" s="7"/>
      <c r="I75" s="5"/>
      <c r="J75" s="5"/>
      <c r="K75" s="5"/>
    </row>
    <row r="76" spans="1:12" s="1" customFormat="1" ht="13.5" customHeight="1" x14ac:dyDescent="0.2">
      <c r="B76" s="2"/>
      <c r="C76" s="3"/>
      <c r="D76" s="4"/>
      <c r="E76" s="5"/>
      <c r="F76" s="6"/>
      <c r="G76" s="5"/>
      <c r="H76" s="7"/>
      <c r="I76" s="5"/>
      <c r="J76" s="5"/>
      <c r="K76" s="5"/>
    </row>
    <row r="77" spans="1:12" s="1" customFormat="1" ht="13.5" customHeight="1" x14ac:dyDescent="0.2">
      <c r="B77" s="2"/>
      <c r="C77" s="3"/>
      <c r="D77" s="4"/>
      <c r="E77" s="5"/>
      <c r="F77" s="6"/>
      <c r="G77" s="5"/>
      <c r="H77" s="7"/>
      <c r="I77" s="5"/>
      <c r="J77" s="5"/>
      <c r="K77" s="5"/>
    </row>
    <row r="78" spans="1:12" s="1" customFormat="1" ht="13.5" customHeight="1" x14ac:dyDescent="0.2">
      <c r="B78" s="2"/>
      <c r="C78" s="3"/>
      <c r="D78" s="4"/>
      <c r="E78" s="5"/>
      <c r="F78" s="6"/>
      <c r="G78" s="5"/>
      <c r="H78" s="7"/>
      <c r="I78" s="5"/>
      <c r="J78" s="5"/>
      <c r="K78" s="5"/>
    </row>
    <row r="79" spans="1:12" s="1" customFormat="1" ht="13.5" customHeight="1" x14ac:dyDescent="0.2">
      <c r="B79" s="2"/>
      <c r="C79" s="3"/>
      <c r="D79" s="4"/>
      <c r="E79" s="5"/>
      <c r="F79" s="6"/>
      <c r="G79" s="5"/>
      <c r="H79" s="7"/>
      <c r="I79" s="5"/>
      <c r="J79" s="5"/>
      <c r="K79" s="5"/>
    </row>
    <row r="80" spans="1:12" s="1" customFormat="1" ht="13.5" customHeight="1" x14ac:dyDescent="0.2">
      <c r="B80" s="2"/>
      <c r="C80" s="3"/>
      <c r="D80" s="4"/>
      <c r="E80" s="5"/>
      <c r="F80" s="6"/>
      <c r="G80" s="5"/>
      <c r="H80" s="7"/>
      <c r="I80" s="5"/>
      <c r="J80" s="5"/>
      <c r="K80" s="5"/>
    </row>
    <row r="81" spans="2:11" s="1" customFormat="1" ht="13.5" customHeight="1" x14ac:dyDescent="0.2">
      <c r="B81" s="2"/>
      <c r="C81" s="3"/>
      <c r="D81" s="4"/>
      <c r="E81" s="5"/>
      <c r="F81" s="6"/>
      <c r="G81" s="5"/>
      <c r="H81" s="7"/>
      <c r="I81" s="5"/>
      <c r="J81" s="5"/>
      <c r="K81" s="5"/>
    </row>
    <row r="82" spans="2:11" s="1" customFormat="1" ht="13.5" customHeight="1" x14ac:dyDescent="0.2">
      <c r="B82" s="2"/>
      <c r="C82" s="3"/>
      <c r="D82" s="4"/>
      <c r="E82" s="5"/>
      <c r="F82" s="6"/>
      <c r="G82" s="5"/>
      <c r="H82" s="7"/>
      <c r="I82" s="5"/>
      <c r="J82" s="5"/>
      <c r="K82" s="5"/>
    </row>
    <row r="83" spans="2:11" s="1" customFormat="1" ht="13.5" customHeight="1" x14ac:dyDescent="0.2">
      <c r="B83" s="2"/>
      <c r="C83" s="3"/>
      <c r="D83" s="4"/>
      <c r="E83" s="5"/>
      <c r="F83" s="6"/>
      <c r="G83" s="5"/>
      <c r="H83" s="7"/>
      <c r="I83" s="5"/>
      <c r="J83" s="5"/>
      <c r="K83" s="5"/>
    </row>
    <row r="84" spans="2:11" s="1" customFormat="1" ht="13.5" customHeight="1" x14ac:dyDescent="0.2">
      <c r="B84" s="2"/>
      <c r="C84" s="3"/>
      <c r="D84" s="4"/>
      <c r="E84" s="5"/>
      <c r="F84" s="6"/>
      <c r="G84" s="5"/>
      <c r="H84" s="7"/>
      <c r="I84" s="5"/>
      <c r="J84" s="5"/>
      <c r="K84" s="5"/>
    </row>
    <row r="85" spans="2:11" s="1" customFormat="1" ht="13.5" customHeight="1" x14ac:dyDescent="0.2">
      <c r="B85" s="2"/>
      <c r="C85" s="3"/>
      <c r="D85" s="4"/>
      <c r="E85" s="5"/>
      <c r="F85" s="6"/>
      <c r="G85" s="5"/>
      <c r="H85" s="7"/>
      <c r="I85" s="5"/>
      <c r="J85" s="5"/>
      <c r="K85" s="5"/>
    </row>
    <row r="86" spans="2:11" s="1" customFormat="1" ht="13.5" customHeight="1" x14ac:dyDescent="0.2">
      <c r="B86" s="2"/>
      <c r="C86" s="3"/>
      <c r="D86" s="4"/>
      <c r="E86" s="5"/>
      <c r="F86" s="6"/>
      <c r="G86" s="5"/>
      <c r="H86" s="7"/>
      <c r="I86" s="5"/>
      <c r="J86" s="5"/>
      <c r="K86" s="5"/>
    </row>
    <row r="87" spans="2:11" s="1" customFormat="1" ht="13.5" customHeight="1" x14ac:dyDescent="0.2">
      <c r="B87" s="2"/>
      <c r="C87" s="3"/>
      <c r="D87" s="4"/>
      <c r="E87" s="5"/>
      <c r="F87" s="6"/>
      <c r="G87" s="5"/>
      <c r="H87" s="7"/>
      <c r="I87" s="5"/>
      <c r="J87" s="5"/>
      <c r="K87" s="5"/>
    </row>
    <row r="88" spans="2:11" s="1" customFormat="1" ht="13.5" customHeight="1" x14ac:dyDescent="0.2">
      <c r="B88" s="2"/>
      <c r="C88" s="3"/>
      <c r="D88" s="4"/>
      <c r="E88" s="5"/>
      <c r="F88" s="6"/>
      <c r="G88" s="5"/>
      <c r="H88" s="7"/>
      <c r="I88" s="5"/>
      <c r="J88" s="5"/>
      <c r="K88" s="5"/>
    </row>
    <row r="89" spans="2:11" s="1" customFormat="1" ht="13.5" customHeight="1" x14ac:dyDescent="0.2">
      <c r="B89" s="2"/>
      <c r="C89" s="3"/>
      <c r="D89" s="4"/>
      <c r="E89" s="5"/>
      <c r="F89" s="6"/>
      <c r="G89" s="5"/>
      <c r="H89" s="7"/>
      <c r="I89" s="5"/>
      <c r="J89" s="5"/>
      <c r="K89" s="5"/>
    </row>
    <row r="90" spans="2:11" s="1" customFormat="1" ht="13.5" customHeight="1" x14ac:dyDescent="0.2">
      <c r="B90" s="2"/>
      <c r="C90" s="3"/>
      <c r="D90" s="4"/>
      <c r="E90" s="5"/>
      <c r="F90" s="6"/>
      <c r="G90" s="5"/>
      <c r="H90" s="7"/>
      <c r="I90" s="5"/>
      <c r="J90" s="5"/>
      <c r="K90" s="5"/>
    </row>
    <row r="91" spans="2:11" s="1" customFormat="1" ht="13.5" customHeight="1" x14ac:dyDescent="0.2">
      <c r="B91" s="2"/>
      <c r="C91" s="3"/>
      <c r="D91" s="4"/>
      <c r="E91" s="5"/>
      <c r="F91" s="6"/>
      <c r="G91" s="5"/>
      <c r="H91" s="7"/>
      <c r="I91" s="5"/>
      <c r="J91" s="5"/>
      <c r="K91" s="5"/>
    </row>
    <row r="92" spans="2:11" s="1" customFormat="1" ht="13.5" customHeight="1" x14ac:dyDescent="0.2">
      <c r="B92" s="2"/>
      <c r="C92" s="3"/>
      <c r="D92" s="4"/>
      <c r="E92" s="5"/>
      <c r="F92" s="6"/>
      <c r="G92" s="5"/>
      <c r="H92" s="7"/>
      <c r="I92" s="5"/>
      <c r="J92" s="5"/>
      <c r="K92" s="5"/>
    </row>
    <row r="93" spans="2:11" s="1" customFormat="1" ht="13.5" customHeight="1" x14ac:dyDescent="0.2">
      <c r="B93" s="2"/>
      <c r="C93" s="3"/>
      <c r="D93" s="4"/>
      <c r="E93" s="5"/>
      <c r="F93" s="6"/>
      <c r="G93" s="5"/>
      <c r="H93" s="7"/>
      <c r="I93" s="5"/>
      <c r="J93" s="5"/>
      <c r="K93" s="5"/>
    </row>
    <row r="94" spans="2:11" s="1" customFormat="1" ht="13.5" customHeight="1" x14ac:dyDescent="0.2">
      <c r="B94" s="2"/>
      <c r="C94" s="3"/>
      <c r="D94" s="4"/>
      <c r="E94" s="5"/>
      <c r="F94" s="6"/>
      <c r="G94" s="5"/>
      <c r="H94" s="7"/>
      <c r="I94" s="5"/>
      <c r="J94" s="5"/>
      <c r="K94" s="5"/>
    </row>
    <row r="95" spans="2:11" s="1" customFormat="1" ht="13.5" customHeight="1" x14ac:dyDescent="0.2">
      <c r="B95" s="2"/>
      <c r="C95" s="3"/>
      <c r="D95" s="4"/>
      <c r="E95" s="5"/>
      <c r="F95" s="6"/>
      <c r="G95" s="5"/>
      <c r="H95" s="7"/>
      <c r="I95" s="5"/>
      <c r="J95" s="5"/>
      <c r="K95" s="5"/>
    </row>
    <row r="96" spans="2:11" s="1" customFormat="1" ht="13.5" customHeight="1" x14ac:dyDescent="0.2">
      <c r="B96" s="2"/>
      <c r="C96" s="3"/>
      <c r="D96" s="4"/>
      <c r="E96" s="5"/>
      <c r="F96" s="6"/>
      <c r="G96" s="5"/>
      <c r="H96" s="7"/>
      <c r="I96" s="5"/>
      <c r="J96" s="5"/>
      <c r="K96" s="5"/>
    </row>
    <row r="97" spans="2:11" s="1" customFormat="1" ht="13.5" customHeight="1" x14ac:dyDescent="0.2">
      <c r="B97" s="2"/>
      <c r="C97" s="3"/>
      <c r="D97" s="4"/>
      <c r="E97" s="5"/>
      <c r="F97" s="6"/>
      <c r="G97" s="5"/>
      <c r="H97" s="7"/>
      <c r="I97" s="5"/>
      <c r="J97" s="5"/>
      <c r="K97" s="5"/>
    </row>
    <row r="98" spans="2:11" s="1" customFormat="1" ht="13.5" customHeight="1" x14ac:dyDescent="0.2">
      <c r="B98" s="2"/>
      <c r="C98" s="3"/>
      <c r="D98" s="4"/>
      <c r="E98" s="5"/>
      <c r="F98" s="6"/>
      <c r="G98" s="5"/>
      <c r="H98" s="7"/>
      <c r="I98" s="5"/>
      <c r="J98" s="5"/>
      <c r="K98" s="5"/>
    </row>
    <row r="99" spans="2:11" s="1" customFormat="1" ht="13.5" customHeight="1" x14ac:dyDescent="0.2">
      <c r="B99" s="2"/>
      <c r="C99" s="3"/>
      <c r="D99" s="4"/>
      <c r="E99" s="5"/>
      <c r="F99" s="6"/>
      <c r="G99" s="5"/>
      <c r="H99" s="7"/>
      <c r="I99" s="5"/>
      <c r="J99" s="5"/>
      <c r="K99" s="5"/>
    </row>
    <row r="100" spans="2:11" s="1" customFormat="1" ht="13.5" customHeight="1" x14ac:dyDescent="0.2">
      <c r="B100" s="2"/>
      <c r="C100" s="3"/>
      <c r="D100" s="4"/>
      <c r="E100" s="5"/>
      <c r="F100" s="6"/>
      <c r="G100" s="5"/>
      <c r="H100" s="7"/>
      <c r="I100" s="5"/>
      <c r="J100" s="5"/>
      <c r="K100" s="5"/>
    </row>
    <row r="101" spans="2:11" s="1" customFormat="1" ht="13.5" customHeight="1" x14ac:dyDescent="0.2">
      <c r="B101" s="2"/>
      <c r="C101" s="3"/>
      <c r="D101" s="4"/>
      <c r="E101" s="5"/>
      <c r="F101" s="6"/>
      <c r="G101" s="5"/>
      <c r="H101" s="7"/>
      <c r="I101" s="5"/>
      <c r="J101" s="5"/>
      <c r="K101" s="5"/>
    </row>
    <row r="102" spans="2:11" s="1" customFormat="1" ht="13.5" customHeight="1" x14ac:dyDescent="0.2">
      <c r="B102" s="2"/>
      <c r="C102" s="3"/>
      <c r="D102" s="4"/>
      <c r="E102" s="5"/>
      <c r="F102" s="6"/>
      <c r="G102" s="5"/>
      <c r="H102" s="7"/>
      <c r="I102" s="5"/>
      <c r="J102" s="5"/>
      <c r="K102" s="5"/>
    </row>
    <row r="103" spans="2:11" s="1" customFormat="1" ht="13.5" customHeight="1" x14ac:dyDescent="0.2">
      <c r="B103" s="2"/>
      <c r="C103" s="3"/>
      <c r="D103" s="4"/>
      <c r="E103" s="5"/>
      <c r="F103" s="6"/>
      <c r="G103" s="5"/>
      <c r="H103" s="7"/>
      <c r="I103" s="5"/>
      <c r="J103" s="5"/>
      <c r="K103" s="5"/>
    </row>
    <row r="104" spans="2:11" s="1" customFormat="1" ht="13.5" customHeight="1" x14ac:dyDescent="0.2">
      <c r="B104" s="2"/>
      <c r="C104" s="3"/>
      <c r="D104" s="4"/>
      <c r="E104" s="5"/>
      <c r="F104" s="6"/>
      <c r="G104" s="5"/>
      <c r="H104" s="7"/>
      <c r="I104" s="5"/>
      <c r="J104" s="5"/>
      <c r="K104" s="5"/>
    </row>
    <row r="105" spans="2:11" s="1" customFormat="1" ht="13.5" customHeight="1" x14ac:dyDescent="0.2">
      <c r="B105" s="2"/>
      <c r="C105" s="3"/>
      <c r="D105" s="4"/>
      <c r="E105" s="5"/>
      <c r="F105" s="6"/>
      <c r="G105" s="5"/>
      <c r="H105" s="7"/>
      <c r="I105" s="5"/>
      <c r="J105" s="5"/>
      <c r="K105" s="5"/>
    </row>
    <row r="106" spans="2:11" s="1" customFormat="1" ht="13.5" customHeight="1" x14ac:dyDescent="0.2">
      <c r="B106" s="2"/>
      <c r="C106" s="3"/>
      <c r="D106" s="4"/>
      <c r="E106" s="5"/>
      <c r="F106" s="6"/>
      <c r="G106" s="5"/>
      <c r="H106" s="7"/>
      <c r="I106" s="5"/>
      <c r="J106" s="5"/>
      <c r="K106" s="5"/>
    </row>
    <row r="107" spans="2:11" s="1" customFormat="1" ht="13.5" customHeight="1" x14ac:dyDescent="0.2">
      <c r="B107" s="2"/>
      <c r="C107" s="3"/>
      <c r="D107" s="4"/>
      <c r="E107" s="5"/>
      <c r="F107" s="6"/>
      <c r="G107" s="5"/>
      <c r="H107" s="7"/>
      <c r="I107" s="5"/>
      <c r="J107" s="5"/>
      <c r="K107" s="5"/>
    </row>
    <row r="108" spans="2:11" s="1" customFormat="1" ht="13.5" customHeight="1" x14ac:dyDescent="0.2">
      <c r="B108" s="2"/>
      <c r="C108" s="3"/>
      <c r="D108" s="4"/>
      <c r="E108" s="5"/>
      <c r="F108" s="6"/>
      <c r="G108" s="5"/>
      <c r="H108" s="7"/>
      <c r="I108" s="5"/>
      <c r="J108" s="5"/>
      <c r="K108" s="5"/>
    </row>
    <row r="109" spans="2:11" s="1" customFormat="1" ht="13.5" customHeight="1" x14ac:dyDescent="0.2">
      <c r="B109" s="2"/>
      <c r="C109" s="3"/>
      <c r="D109" s="4"/>
      <c r="E109" s="5"/>
      <c r="F109" s="6"/>
      <c r="G109" s="5"/>
      <c r="H109" s="7"/>
      <c r="I109" s="5"/>
      <c r="J109" s="5"/>
      <c r="K109" s="5"/>
    </row>
    <row r="110" spans="2:11" s="1" customFormat="1" ht="13.5" customHeight="1" x14ac:dyDescent="0.2">
      <c r="B110" s="2"/>
      <c r="C110" s="3"/>
      <c r="D110" s="4"/>
      <c r="E110" s="5"/>
      <c r="F110" s="6"/>
      <c r="G110" s="5"/>
      <c r="H110" s="7"/>
      <c r="I110" s="5"/>
      <c r="J110" s="5"/>
      <c r="K110" s="5"/>
    </row>
    <row r="111" spans="2:11" s="1" customFormat="1" ht="13.5" customHeight="1" x14ac:dyDescent="0.2">
      <c r="B111" s="2"/>
      <c r="C111" s="3"/>
      <c r="D111" s="4"/>
      <c r="E111" s="5"/>
      <c r="F111" s="6"/>
      <c r="G111" s="5"/>
      <c r="H111" s="7"/>
      <c r="I111" s="5"/>
      <c r="J111" s="5"/>
      <c r="K111" s="5"/>
    </row>
    <row r="112" spans="2:11" s="1" customFormat="1" ht="13.5" customHeight="1" x14ac:dyDescent="0.2">
      <c r="B112" s="2"/>
      <c r="C112" s="3"/>
      <c r="D112" s="4"/>
      <c r="E112" s="5"/>
      <c r="F112" s="6"/>
      <c r="G112" s="5"/>
      <c r="H112" s="7"/>
      <c r="I112" s="5"/>
      <c r="J112" s="5"/>
      <c r="K112" s="5"/>
    </row>
    <row r="113" spans="2:11" s="1" customFormat="1" ht="13.5" customHeight="1" x14ac:dyDescent="0.2">
      <c r="B113" s="2"/>
      <c r="C113" s="3"/>
      <c r="D113" s="4"/>
      <c r="E113" s="5"/>
      <c r="F113" s="6"/>
      <c r="G113" s="5"/>
      <c r="H113" s="7"/>
      <c r="I113" s="5"/>
      <c r="J113" s="5"/>
      <c r="K113" s="5"/>
    </row>
    <row r="114" spans="2:11" s="1" customFormat="1" ht="13.5" customHeight="1" x14ac:dyDescent="0.2">
      <c r="B114" s="2"/>
      <c r="C114" s="3"/>
      <c r="D114" s="4"/>
      <c r="E114" s="5"/>
      <c r="F114" s="6"/>
      <c r="G114" s="5"/>
      <c r="H114" s="7"/>
      <c r="I114" s="5"/>
      <c r="J114" s="5"/>
      <c r="K114" s="5"/>
    </row>
    <row r="115" spans="2:11" s="1" customFormat="1" ht="13.5" customHeight="1" x14ac:dyDescent="0.2">
      <c r="B115" s="2"/>
      <c r="C115" s="3"/>
      <c r="D115" s="4"/>
      <c r="E115" s="5"/>
      <c r="F115" s="6"/>
      <c r="G115" s="5"/>
      <c r="H115" s="7"/>
      <c r="I115" s="5"/>
      <c r="J115" s="5"/>
      <c r="K115" s="5"/>
    </row>
  </sheetData>
  <mergeCells count="19">
    <mergeCell ref="A3:L3"/>
    <mergeCell ref="J1:K1"/>
    <mergeCell ref="E5:F5"/>
    <mergeCell ref="G5:K5"/>
    <mergeCell ref="A6:A9"/>
    <mergeCell ref="B6:B9"/>
    <mergeCell ref="C6:C9"/>
    <mergeCell ref="A10:A16"/>
    <mergeCell ref="B10:B16"/>
    <mergeCell ref="C10:C16"/>
    <mergeCell ref="H17:H52"/>
    <mergeCell ref="A53:A56"/>
    <mergeCell ref="B53:B56"/>
    <mergeCell ref="C53:C56"/>
    <mergeCell ref="A57:A62"/>
    <mergeCell ref="B57:B62"/>
    <mergeCell ref="A63:A65"/>
    <mergeCell ref="B63:B65"/>
    <mergeCell ref="C63:C65"/>
  </mergeCells>
  <phoneticPr fontId="6"/>
  <printOptions horizontalCentered="1"/>
  <pageMargins left="0.78740157480314965" right="0.59055118110236227" top="0.59055118110236227" bottom="0.59055118110236227" header="0.31496062992125984" footer="0.31496062992125984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4720-F7F1-4B88-82D0-EAD1F4829B78}">
  <sheetPr>
    <pageSetUpPr fitToPage="1"/>
  </sheetPr>
  <dimension ref="A1:L114"/>
  <sheetViews>
    <sheetView view="pageBreakPreview" zoomScaleNormal="100" zoomScaleSheetLayoutView="100" workbookViewId="0">
      <pane ySplit="5" topLeftCell="A6" activePane="bottomLeft" state="frozen"/>
      <selection activeCell="M5" sqref="M5"/>
      <selection pane="bottomLeft" activeCell="D9" sqref="D9"/>
    </sheetView>
  </sheetViews>
  <sheetFormatPr defaultColWidth="9" defaultRowHeight="12" x14ac:dyDescent="0.2"/>
  <cols>
    <col min="1" max="1" width="3.26953125" style="1" customWidth="1"/>
    <col min="2" max="2" width="12.1796875" style="2" customWidth="1"/>
    <col min="3" max="3" width="2.90625" style="3" customWidth="1"/>
    <col min="4" max="4" width="7.453125" style="4" customWidth="1"/>
    <col min="5" max="5" width="11.453125" style="5" customWidth="1"/>
    <col min="6" max="6" width="2.90625" style="6" customWidth="1"/>
    <col min="7" max="7" width="3.7265625" style="5" customWidth="1"/>
    <col min="8" max="8" width="28.7265625" style="7" customWidth="1"/>
    <col min="9" max="10" width="12.6328125" style="5" bestFit="1" customWidth="1"/>
    <col min="11" max="11" width="2.90625" style="5" customWidth="1"/>
    <col min="12" max="12" width="35.54296875" style="5" bestFit="1" customWidth="1"/>
    <col min="13" max="16384" width="9" style="5"/>
  </cols>
  <sheetData>
    <row r="1" spans="1:12" ht="16.5" customHeight="1" x14ac:dyDescent="0.2">
      <c r="A1" s="82"/>
      <c r="B1" s="83"/>
      <c r="C1" s="83"/>
      <c r="D1" s="83"/>
      <c r="E1" s="83"/>
      <c r="F1" s="83"/>
      <c r="G1" s="83"/>
      <c r="H1" s="83"/>
      <c r="I1" s="83"/>
      <c r="J1" s="160"/>
      <c r="K1" s="160"/>
      <c r="L1" s="81"/>
    </row>
    <row r="2" spans="1:12" ht="8.25" customHeight="1" x14ac:dyDescent="0.2"/>
    <row r="3" spans="1:12" s="8" customFormat="1" ht="27" customHeight="1" x14ac:dyDescent="0.2">
      <c r="A3" s="161" t="s">
        <v>36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15" customHeight="1" thickBot="1" x14ac:dyDescent="0.25">
      <c r="A4" s="9"/>
      <c r="B4" s="10"/>
      <c r="C4" s="11"/>
      <c r="D4" s="12"/>
      <c r="E4" s="9"/>
      <c r="K4" s="13"/>
    </row>
    <row r="5" spans="1:12" s="14" customFormat="1" ht="30" customHeight="1" thickBot="1" x14ac:dyDescent="0.25">
      <c r="A5" s="70" t="s">
        <v>0</v>
      </c>
      <c r="B5" s="71" t="s">
        <v>1</v>
      </c>
      <c r="C5" s="72" t="s">
        <v>2</v>
      </c>
      <c r="D5" s="73" t="s">
        <v>3</v>
      </c>
      <c r="E5" s="162" t="s">
        <v>4</v>
      </c>
      <c r="F5" s="163"/>
      <c r="G5" s="164" t="s">
        <v>5</v>
      </c>
      <c r="H5" s="162"/>
      <c r="I5" s="162"/>
      <c r="J5" s="162"/>
      <c r="K5" s="165"/>
      <c r="L5" s="130" t="s">
        <v>33</v>
      </c>
    </row>
    <row r="6" spans="1:12" ht="13.5" customHeight="1" thickTop="1" x14ac:dyDescent="0.2">
      <c r="A6" s="166">
        <v>1</v>
      </c>
      <c r="B6" s="169">
        <v>46253</v>
      </c>
      <c r="C6" s="172" t="str">
        <f>TEXT(B6,"aaa")</f>
        <v>水</v>
      </c>
      <c r="D6" s="68"/>
      <c r="E6" s="110"/>
      <c r="F6" s="59"/>
      <c r="K6" s="69"/>
      <c r="L6" s="127"/>
    </row>
    <row r="7" spans="1:12" ht="13.5" customHeight="1" x14ac:dyDescent="0.2">
      <c r="A7" s="167"/>
      <c r="B7" s="170"/>
      <c r="C7" s="170"/>
      <c r="D7" s="68"/>
      <c r="E7" s="110"/>
      <c r="F7" s="59"/>
      <c r="H7" s="97" t="s">
        <v>21</v>
      </c>
      <c r="K7" s="69"/>
      <c r="L7" s="127"/>
    </row>
    <row r="8" spans="1:12" ht="13.5" customHeight="1" x14ac:dyDescent="0.2">
      <c r="A8" s="167"/>
      <c r="B8" s="170"/>
      <c r="C8" s="170"/>
      <c r="D8" s="68">
        <v>0.75</v>
      </c>
      <c r="E8" s="110"/>
      <c r="F8" s="59"/>
      <c r="H8" s="18" t="s">
        <v>20</v>
      </c>
      <c r="K8" s="69"/>
      <c r="L8" s="147" t="s">
        <v>48</v>
      </c>
    </row>
    <row r="9" spans="1:12" ht="13.5" customHeight="1" x14ac:dyDescent="0.2">
      <c r="A9" s="168"/>
      <c r="B9" s="171"/>
      <c r="C9" s="171"/>
      <c r="D9" s="85"/>
      <c r="E9" s="86"/>
      <c r="F9" s="87"/>
      <c r="G9" s="91"/>
      <c r="H9" s="18"/>
      <c r="J9" s="148" t="s">
        <v>42</v>
      </c>
      <c r="K9" s="74" t="s">
        <v>6</v>
      </c>
      <c r="L9" s="129"/>
    </row>
    <row r="10" spans="1:12" ht="13.5" customHeight="1" x14ac:dyDescent="0.2">
      <c r="A10" s="174">
        <f>MAX($A$6:A6)+1</f>
        <v>2</v>
      </c>
      <c r="B10" s="175">
        <v>46254</v>
      </c>
      <c r="C10" s="178" t="str">
        <f>TEXT(B10,"aaa")</f>
        <v>木</v>
      </c>
      <c r="D10" s="68"/>
      <c r="E10" s="110"/>
      <c r="F10" s="59"/>
      <c r="G10" s="92"/>
      <c r="H10" s="88"/>
      <c r="I10" s="93"/>
      <c r="J10" s="93"/>
      <c r="K10" s="89"/>
      <c r="L10" s="127"/>
    </row>
    <row r="11" spans="1:12" ht="13.5" customHeight="1" x14ac:dyDescent="0.2">
      <c r="A11" s="167"/>
      <c r="B11" s="176"/>
      <c r="C11" s="170"/>
      <c r="D11" s="60">
        <v>0.20833333333333334</v>
      </c>
      <c r="E11" s="110"/>
      <c r="F11" s="59"/>
      <c r="H11" s="18" t="s">
        <v>28</v>
      </c>
      <c r="I11" s="94"/>
      <c r="J11" s="95"/>
      <c r="K11" s="69"/>
      <c r="L11" s="127"/>
    </row>
    <row r="12" spans="1:12" ht="13.5" customHeight="1" x14ac:dyDescent="0.2">
      <c r="A12" s="167"/>
      <c r="B12" s="176"/>
      <c r="C12" s="170"/>
      <c r="D12" s="144">
        <v>0.2638888888888889</v>
      </c>
      <c r="E12" s="110" t="s">
        <v>29</v>
      </c>
      <c r="F12" s="59" t="s">
        <v>30</v>
      </c>
      <c r="H12" s="18"/>
      <c r="I12" s="94"/>
      <c r="J12" s="95"/>
      <c r="K12" s="69"/>
      <c r="L12" s="147" t="s">
        <v>31</v>
      </c>
    </row>
    <row r="13" spans="1:12" ht="13.5" customHeight="1" x14ac:dyDescent="0.2">
      <c r="A13" s="167"/>
      <c r="B13" s="176"/>
      <c r="C13" s="170"/>
      <c r="D13" s="84" t="s">
        <v>16</v>
      </c>
      <c r="E13" s="145" t="s">
        <v>34</v>
      </c>
      <c r="F13" s="16" t="s">
        <v>7</v>
      </c>
      <c r="G13" s="17"/>
      <c r="H13" s="18" t="s">
        <v>26</v>
      </c>
      <c r="I13" s="94"/>
      <c r="J13" s="95"/>
      <c r="K13" s="19"/>
      <c r="L13" s="127"/>
    </row>
    <row r="14" spans="1:12" ht="13.5" customHeight="1" x14ac:dyDescent="0.2">
      <c r="A14" s="167"/>
      <c r="B14" s="176"/>
      <c r="C14" s="170"/>
      <c r="D14" s="84" t="s">
        <v>16</v>
      </c>
      <c r="E14" s="110" t="s">
        <v>35</v>
      </c>
      <c r="F14" s="16" t="s">
        <v>8</v>
      </c>
      <c r="G14" s="17"/>
      <c r="H14" s="7" t="s">
        <v>22</v>
      </c>
      <c r="I14" s="94"/>
      <c r="J14" s="95"/>
      <c r="K14" s="19"/>
      <c r="L14" s="127"/>
    </row>
    <row r="15" spans="1:12" ht="13.5" customHeight="1" x14ac:dyDescent="0.2">
      <c r="A15" s="167"/>
      <c r="B15" s="176"/>
      <c r="C15" s="170"/>
      <c r="D15" s="84"/>
      <c r="E15" s="111"/>
      <c r="F15" s="16"/>
      <c r="G15" s="17"/>
      <c r="H15" s="18" t="s">
        <v>23</v>
      </c>
      <c r="I15" s="17"/>
      <c r="J15" s="17"/>
      <c r="K15" s="19"/>
      <c r="L15" s="127"/>
    </row>
    <row r="16" spans="1:12" ht="13.5" customHeight="1" x14ac:dyDescent="0.2">
      <c r="A16" s="168"/>
      <c r="B16" s="177"/>
      <c r="C16" s="171"/>
      <c r="D16" s="61"/>
      <c r="E16" s="21"/>
      <c r="F16" s="22"/>
      <c r="G16" s="23"/>
      <c r="H16" s="24"/>
      <c r="I16" s="23"/>
      <c r="J16" s="36" t="s">
        <v>10</v>
      </c>
      <c r="K16" s="26" t="s">
        <v>6</v>
      </c>
      <c r="L16" s="129"/>
    </row>
    <row r="17" spans="1:12" ht="13.5" customHeight="1" x14ac:dyDescent="0.2">
      <c r="A17" s="78"/>
      <c r="B17" s="15"/>
      <c r="C17" s="65"/>
      <c r="D17" s="98"/>
      <c r="E17" s="27"/>
      <c r="F17" s="28"/>
      <c r="G17" s="29"/>
      <c r="H17" s="151" t="s">
        <v>24</v>
      </c>
      <c r="I17" s="30"/>
      <c r="J17" s="30"/>
      <c r="K17" s="31"/>
      <c r="L17" s="127"/>
    </row>
    <row r="18" spans="1:12" ht="13.5" customHeight="1" x14ac:dyDescent="0.2">
      <c r="A18" s="78">
        <f>MAX($A$6:A17)+1</f>
        <v>3</v>
      </c>
      <c r="B18" s="15">
        <f>IF(B10="","",B10+1)</f>
        <v>46255</v>
      </c>
      <c r="C18" s="80" t="str">
        <f>TEXT(B18,"aaa")</f>
        <v>金</v>
      </c>
      <c r="D18" s="99"/>
      <c r="E18" s="100"/>
      <c r="F18" s="16"/>
      <c r="G18" s="17"/>
      <c r="H18" s="152"/>
      <c r="I18" s="94"/>
      <c r="J18" s="95"/>
      <c r="K18" s="32"/>
      <c r="L18" s="127"/>
    </row>
    <row r="19" spans="1:12" ht="13.5" customHeight="1" x14ac:dyDescent="0.2">
      <c r="A19" s="118"/>
      <c r="B19" s="20"/>
      <c r="C19" s="64"/>
      <c r="D19" s="101"/>
      <c r="E19" s="96"/>
      <c r="F19" s="41"/>
      <c r="G19" s="96"/>
      <c r="H19" s="152"/>
      <c r="I19" s="96"/>
      <c r="J19" s="58"/>
      <c r="K19" s="32"/>
      <c r="L19" s="127"/>
    </row>
    <row r="20" spans="1:12" ht="13.5" customHeight="1" x14ac:dyDescent="0.2">
      <c r="A20" s="43"/>
      <c r="B20" s="37"/>
      <c r="C20" s="102"/>
      <c r="D20" s="60"/>
      <c r="E20" s="96"/>
      <c r="F20" s="41"/>
      <c r="G20" s="96"/>
      <c r="H20" s="152"/>
      <c r="I20" s="96"/>
      <c r="J20" s="96"/>
      <c r="K20" s="42"/>
      <c r="L20" s="127"/>
    </row>
    <row r="21" spans="1:12" ht="13.5" customHeight="1" x14ac:dyDescent="0.2">
      <c r="A21" s="78">
        <f>MAX($A$6:A20)+1</f>
        <v>4</v>
      </c>
      <c r="B21" s="15">
        <f>IF(B18="","",B18+1)</f>
        <v>46256</v>
      </c>
      <c r="C21" s="80" t="str">
        <f>TEXT(B21,"aaa")</f>
        <v>土</v>
      </c>
      <c r="D21" s="60"/>
      <c r="E21" s="96"/>
      <c r="F21" s="41"/>
      <c r="G21" s="96"/>
      <c r="H21" s="152"/>
      <c r="I21" s="97"/>
      <c r="J21" s="96"/>
      <c r="K21" s="42"/>
      <c r="L21" s="127"/>
    </row>
    <row r="22" spans="1:12" ht="13.5" customHeight="1" x14ac:dyDescent="0.2">
      <c r="A22" s="107"/>
      <c r="B22" s="108"/>
      <c r="C22" s="109"/>
      <c r="D22" s="60"/>
      <c r="E22" s="96"/>
      <c r="F22" s="41"/>
      <c r="G22" s="96"/>
      <c r="H22" s="152"/>
      <c r="I22" s="97"/>
      <c r="J22" s="96"/>
      <c r="K22" s="42"/>
      <c r="L22" s="127"/>
    </row>
    <row r="23" spans="1:12" ht="13.5" customHeight="1" x14ac:dyDescent="0.2">
      <c r="A23" s="78"/>
      <c r="B23" s="15"/>
      <c r="C23" s="106"/>
      <c r="D23" s="60"/>
      <c r="E23" s="77"/>
      <c r="F23" s="41"/>
      <c r="G23" s="96"/>
      <c r="H23" s="152"/>
      <c r="I23" s="97"/>
      <c r="J23" s="96"/>
      <c r="K23" s="42"/>
      <c r="L23" s="127"/>
    </row>
    <row r="24" spans="1:12" ht="13.5" customHeight="1" x14ac:dyDescent="0.2">
      <c r="A24" s="78">
        <f>MAX($A$6:A23)+1</f>
        <v>5</v>
      </c>
      <c r="B24" s="15">
        <f>IF(B21="","",B21+1)</f>
        <v>46257</v>
      </c>
      <c r="C24" s="143" t="str">
        <f>TEXT(B24,"aaa")</f>
        <v>日</v>
      </c>
      <c r="D24" s="60"/>
      <c r="E24" s="96"/>
      <c r="F24" s="41"/>
      <c r="G24" s="96"/>
      <c r="H24" s="152"/>
      <c r="I24" s="97"/>
      <c r="J24" s="96"/>
      <c r="K24" s="42"/>
      <c r="L24" s="127"/>
    </row>
    <row r="25" spans="1:12" ht="13.5" customHeight="1" x14ac:dyDescent="0.2">
      <c r="A25" s="118"/>
      <c r="B25" s="20"/>
      <c r="C25" s="64"/>
      <c r="D25" s="60"/>
      <c r="E25" s="96"/>
      <c r="F25" s="41"/>
      <c r="G25" s="96"/>
      <c r="H25" s="152"/>
      <c r="I25" s="97"/>
      <c r="J25" s="96"/>
      <c r="K25" s="42"/>
      <c r="L25" s="127"/>
    </row>
    <row r="26" spans="1:12" ht="13.5" customHeight="1" x14ac:dyDescent="0.2">
      <c r="A26" s="78"/>
      <c r="B26" s="15"/>
      <c r="C26" s="67"/>
      <c r="D26" s="60"/>
      <c r="E26" s="96"/>
      <c r="F26" s="41"/>
      <c r="G26" s="96"/>
      <c r="H26" s="152"/>
      <c r="I26" s="97"/>
      <c r="J26" s="96"/>
      <c r="K26" s="42"/>
      <c r="L26" s="127"/>
    </row>
    <row r="27" spans="1:12" ht="13.5" customHeight="1" x14ac:dyDescent="0.2">
      <c r="A27" s="78">
        <f>MAX($A$6:A26)+1</f>
        <v>6</v>
      </c>
      <c r="B27" s="15">
        <f>IF(B24="","",B24+1)</f>
        <v>46258</v>
      </c>
      <c r="C27" s="139" t="str">
        <f>TEXT(B27,"aaa")</f>
        <v>月</v>
      </c>
      <c r="D27" s="60"/>
      <c r="E27" s="96"/>
      <c r="F27" s="41"/>
      <c r="G27" s="96"/>
      <c r="H27" s="152"/>
      <c r="I27" s="97"/>
      <c r="J27" s="96"/>
      <c r="K27" s="42"/>
      <c r="L27" s="127"/>
    </row>
    <row r="28" spans="1:12" ht="13.5" customHeight="1" x14ac:dyDescent="0.2">
      <c r="A28" s="118"/>
      <c r="B28" s="20"/>
      <c r="C28" s="64"/>
      <c r="D28" s="60"/>
      <c r="E28" s="96"/>
      <c r="F28" s="41"/>
      <c r="G28" s="96"/>
      <c r="H28" s="152"/>
      <c r="I28" s="97"/>
      <c r="J28" s="96"/>
      <c r="K28" s="42"/>
      <c r="L28" s="127"/>
    </row>
    <row r="29" spans="1:12" ht="13.5" customHeight="1" x14ac:dyDescent="0.2">
      <c r="A29" s="78"/>
      <c r="B29" s="15"/>
      <c r="C29" s="67"/>
      <c r="D29" s="60"/>
      <c r="E29" s="96"/>
      <c r="F29" s="41"/>
      <c r="G29" s="96"/>
      <c r="H29" s="152"/>
      <c r="I29" s="97"/>
      <c r="J29" s="96"/>
      <c r="K29" s="42"/>
      <c r="L29" s="127"/>
    </row>
    <row r="30" spans="1:12" ht="13.5" customHeight="1" x14ac:dyDescent="0.2">
      <c r="A30" s="78">
        <f>MAX($A$6:A29)+1</f>
        <v>7</v>
      </c>
      <c r="B30" s="15">
        <f>IF(B27="","",B27+1)</f>
        <v>46259</v>
      </c>
      <c r="C30" s="80" t="str">
        <f>TEXT(B30,"aaa")</f>
        <v>火</v>
      </c>
      <c r="D30" s="60"/>
      <c r="E30" s="96"/>
      <c r="F30" s="41"/>
      <c r="G30" s="96"/>
      <c r="H30" s="152"/>
      <c r="I30" s="97"/>
      <c r="J30" s="96"/>
      <c r="K30" s="42"/>
      <c r="L30" s="127"/>
    </row>
    <row r="31" spans="1:12" ht="13.5" customHeight="1" x14ac:dyDescent="0.2">
      <c r="A31" s="118"/>
      <c r="B31" s="20"/>
      <c r="C31" s="64"/>
      <c r="D31" s="60"/>
      <c r="E31" s="96"/>
      <c r="F31" s="41"/>
      <c r="G31" s="96"/>
      <c r="H31" s="152"/>
      <c r="I31" s="97"/>
      <c r="J31" s="96"/>
      <c r="K31" s="42"/>
      <c r="L31" s="127"/>
    </row>
    <row r="32" spans="1:12" ht="13.5" customHeight="1" x14ac:dyDescent="0.2">
      <c r="A32" s="78"/>
      <c r="B32" s="15"/>
      <c r="C32" s="67"/>
      <c r="D32" s="60"/>
      <c r="E32" s="96"/>
      <c r="F32" s="41"/>
      <c r="G32" s="96"/>
      <c r="H32" s="152"/>
      <c r="I32" s="97"/>
      <c r="J32" s="96"/>
      <c r="K32" s="42"/>
      <c r="L32" s="127"/>
    </row>
    <row r="33" spans="1:12" ht="13.5" customHeight="1" x14ac:dyDescent="0.2">
      <c r="A33" s="78">
        <f>MAX($A$6:A32)+1</f>
        <v>8</v>
      </c>
      <c r="B33" s="15">
        <f>IF(B30="","",B30+1)</f>
        <v>46260</v>
      </c>
      <c r="C33" s="139" t="str">
        <f>TEXT(B33,"aaa")</f>
        <v>水</v>
      </c>
      <c r="D33" s="60"/>
      <c r="E33" s="96"/>
      <c r="F33" s="41"/>
      <c r="G33" s="96"/>
      <c r="H33" s="152"/>
      <c r="I33" s="97"/>
      <c r="J33" s="96"/>
      <c r="K33" s="42"/>
      <c r="L33" s="127"/>
    </row>
    <row r="34" spans="1:12" ht="13.5" customHeight="1" x14ac:dyDescent="0.2">
      <c r="A34" s="118"/>
      <c r="B34" s="20"/>
      <c r="C34" s="64"/>
      <c r="D34" s="60"/>
      <c r="E34" s="96"/>
      <c r="F34" s="41"/>
      <c r="G34" s="96"/>
      <c r="H34" s="152"/>
      <c r="I34" s="97"/>
      <c r="J34" s="96"/>
      <c r="K34" s="42"/>
      <c r="L34" s="127"/>
    </row>
    <row r="35" spans="1:12" ht="13.5" customHeight="1" x14ac:dyDescent="0.2">
      <c r="A35" s="78"/>
      <c r="B35" s="15"/>
      <c r="C35" s="67"/>
      <c r="D35" s="60"/>
      <c r="E35" s="96"/>
      <c r="F35" s="41"/>
      <c r="G35" s="96"/>
      <c r="H35" s="152"/>
      <c r="I35" s="97"/>
      <c r="J35" s="96"/>
      <c r="K35" s="42"/>
      <c r="L35" s="127"/>
    </row>
    <row r="36" spans="1:12" ht="13.5" customHeight="1" x14ac:dyDescent="0.2">
      <c r="A36" s="78">
        <f>MAX($A$6:A35)+1</f>
        <v>9</v>
      </c>
      <c r="B36" s="15">
        <f>IF(B33="","",B33+1)</f>
        <v>46261</v>
      </c>
      <c r="C36" s="80" t="str">
        <f>TEXT(B36,"aaa")</f>
        <v>木</v>
      </c>
      <c r="D36" s="60"/>
      <c r="E36" s="96"/>
      <c r="F36" s="41"/>
      <c r="G36" s="96"/>
      <c r="H36" s="152"/>
      <c r="I36" s="97"/>
      <c r="J36" s="96"/>
      <c r="K36" s="42"/>
      <c r="L36" s="127"/>
    </row>
    <row r="37" spans="1:12" ht="13.5" customHeight="1" x14ac:dyDescent="0.2">
      <c r="A37" s="118"/>
      <c r="B37" s="20"/>
      <c r="C37" s="64"/>
      <c r="D37" s="60"/>
      <c r="E37" s="96"/>
      <c r="F37" s="41"/>
      <c r="G37" s="96"/>
      <c r="H37" s="152"/>
      <c r="I37" s="97"/>
      <c r="J37" s="96"/>
      <c r="K37" s="42"/>
      <c r="L37" s="127"/>
    </row>
    <row r="38" spans="1:12" ht="13.5" customHeight="1" x14ac:dyDescent="0.2">
      <c r="A38" s="78"/>
      <c r="B38" s="15"/>
      <c r="C38" s="67"/>
      <c r="D38" s="60"/>
      <c r="E38" s="96"/>
      <c r="F38" s="41"/>
      <c r="G38" s="96"/>
      <c r="H38" s="152"/>
      <c r="I38" s="97"/>
      <c r="J38" s="96"/>
      <c r="K38" s="42"/>
      <c r="L38" s="127"/>
    </row>
    <row r="39" spans="1:12" ht="13.5" customHeight="1" x14ac:dyDescent="0.2">
      <c r="A39" s="78">
        <f>MAX($A$6:A38)+1</f>
        <v>10</v>
      </c>
      <c r="B39" s="15">
        <f>IF(B36="","",B36+1)</f>
        <v>46262</v>
      </c>
      <c r="C39" s="80" t="str">
        <f>TEXT(B39,"aaa")</f>
        <v>金</v>
      </c>
      <c r="D39" s="60"/>
      <c r="E39" s="96"/>
      <c r="F39" s="41"/>
      <c r="G39" s="96"/>
      <c r="H39" s="152"/>
      <c r="I39" s="97"/>
      <c r="J39" s="96"/>
      <c r="K39" s="42"/>
      <c r="L39" s="127"/>
    </row>
    <row r="40" spans="1:12" ht="13.5" customHeight="1" x14ac:dyDescent="0.2">
      <c r="A40" s="118"/>
      <c r="B40" s="20"/>
      <c r="C40" s="64"/>
      <c r="D40" s="60"/>
      <c r="E40" s="96"/>
      <c r="F40" s="41"/>
      <c r="G40" s="96"/>
      <c r="H40" s="152"/>
      <c r="I40" s="97"/>
      <c r="J40" s="96"/>
      <c r="K40" s="42"/>
      <c r="L40" s="127"/>
    </row>
    <row r="41" spans="1:12" ht="13.5" customHeight="1" x14ac:dyDescent="0.2">
      <c r="A41" s="78"/>
      <c r="B41" s="15"/>
      <c r="C41" s="67"/>
      <c r="D41" s="60"/>
      <c r="E41" s="96"/>
      <c r="F41" s="41"/>
      <c r="G41" s="96"/>
      <c r="H41" s="152"/>
      <c r="I41" s="97"/>
      <c r="J41" s="96"/>
      <c r="K41" s="42"/>
      <c r="L41" s="127"/>
    </row>
    <row r="42" spans="1:12" ht="13.5" customHeight="1" x14ac:dyDescent="0.2">
      <c r="A42" s="78">
        <f>MAX($A$6:A41)+1</f>
        <v>11</v>
      </c>
      <c r="B42" s="15">
        <f>IF(B39="","",B39+1)</f>
        <v>46263</v>
      </c>
      <c r="C42" s="80" t="str">
        <f>TEXT(B42,"aaa")</f>
        <v>土</v>
      </c>
      <c r="D42" s="60"/>
      <c r="E42" s="96"/>
      <c r="F42" s="41"/>
      <c r="G42" s="96"/>
      <c r="H42" s="152"/>
      <c r="I42" s="97"/>
      <c r="J42" s="96"/>
      <c r="K42" s="42"/>
      <c r="L42" s="127"/>
    </row>
    <row r="43" spans="1:12" ht="13.5" customHeight="1" x14ac:dyDescent="0.2">
      <c r="A43" s="118"/>
      <c r="B43" s="20"/>
      <c r="C43" s="64"/>
      <c r="D43" s="60"/>
      <c r="E43" s="96"/>
      <c r="F43" s="41"/>
      <c r="G43" s="96"/>
      <c r="H43" s="152"/>
      <c r="I43" s="97"/>
      <c r="J43" s="96"/>
      <c r="K43" s="42"/>
      <c r="L43" s="127"/>
    </row>
    <row r="44" spans="1:12" ht="13.5" customHeight="1" x14ac:dyDescent="0.2">
      <c r="A44" s="43"/>
      <c r="B44" s="15"/>
      <c r="C44" s="66"/>
      <c r="D44" s="60"/>
      <c r="E44" s="96"/>
      <c r="F44" s="41"/>
      <c r="G44" s="96"/>
      <c r="H44" s="152"/>
      <c r="I44" s="97"/>
      <c r="J44" s="96"/>
      <c r="K44" s="42"/>
      <c r="L44" s="127"/>
    </row>
    <row r="45" spans="1:12" ht="13.5" customHeight="1" x14ac:dyDescent="0.2">
      <c r="A45" s="78">
        <f>MAX($A$6:A44)+1</f>
        <v>12</v>
      </c>
      <c r="B45" s="15">
        <f>IF(B42="","",B42+1)</f>
        <v>46264</v>
      </c>
      <c r="C45" s="143" t="str">
        <f>TEXT(B45,"aaa")</f>
        <v>日</v>
      </c>
      <c r="D45" s="60"/>
      <c r="E45" s="96"/>
      <c r="F45" s="41"/>
      <c r="G45" s="96"/>
      <c r="H45" s="152"/>
      <c r="I45" s="97"/>
      <c r="J45" s="96"/>
      <c r="K45" s="42"/>
      <c r="L45" s="127"/>
    </row>
    <row r="46" spans="1:12" ht="13.5" customHeight="1" x14ac:dyDescent="0.2">
      <c r="A46" s="118"/>
      <c r="B46" s="20"/>
      <c r="C46" s="64"/>
      <c r="D46" s="60"/>
      <c r="E46" s="96"/>
      <c r="F46" s="41"/>
      <c r="G46" s="96"/>
      <c r="H46" s="152"/>
      <c r="I46" s="97"/>
      <c r="J46" s="96"/>
      <c r="K46" s="42"/>
      <c r="L46" s="127"/>
    </row>
    <row r="47" spans="1:12" ht="13.5" customHeight="1" x14ac:dyDescent="0.2">
      <c r="A47" s="78"/>
      <c r="B47" s="15"/>
      <c r="C47" s="66"/>
      <c r="D47" s="60"/>
      <c r="E47" s="96"/>
      <c r="F47" s="41"/>
      <c r="G47" s="96"/>
      <c r="H47" s="152"/>
      <c r="I47" s="97"/>
      <c r="J47" s="96"/>
      <c r="K47" s="42"/>
      <c r="L47" s="127"/>
    </row>
    <row r="48" spans="1:12" ht="13.5" customHeight="1" x14ac:dyDescent="0.2">
      <c r="A48" s="78">
        <f>MAX($A$6:A47)+1</f>
        <v>13</v>
      </c>
      <c r="B48" s="15">
        <f>IF(B45="","",B45+1)</f>
        <v>46265</v>
      </c>
      <c r="C48" s="139" t="str">
        <f>TEXT(B48,"aaa")</f>
        <v>月</v>
      </c>
      <c r="D48" s="60"/>
      <c r="E48" s="96"/>
      <c r="F48" s="41"/>
      <c r="G48" s="96"/>
      <c r="H48" s="152"/>
      <c r="I48" s="97"/>
      <c r="J48" s="96"/>
      <c r="K48" s="42"/>
      <c r="L48" s="127"/>
    </row>
    <row r="49" spans="1:12" ht="13.5" customHeight="1" x14ac:dyDescent="0.2">
      <c r="A49" s="118"/>
      <c r="B49" s="20"/>
      <c r="C49" s="64"/>
      <c r="D49" s="60"/>
      <c r="E49" s="96"/>
      <c r="F49" s="41"/>
      <c r="G49" s="96"/>
      <c r="H49" s="152"/>
      <c r="I49" s="97"/>
      <c r="J49" s="96"/>
      <c r="K49" s="42"/>
      <c r="L49" s="127"/>
    </row>
    <row r="50" spans="1:12" ht="13.5" customHeight="1" x14ac:dyDescent="0.2">
      <c r="A50" s="43"/>
      <c r="B50" s="15"/>
      <c r="C50" s="66"/>
      <c r="D50" s="60"/>
      <c r="E50" s="96"/>
      <c r="F50" s="41"/>
      <c r="G50" s="96"/>
      <c r="H50" s="152"/>
      <c r="I50" s="97"/>
      <c r="J50" s="96"/>
      <c r="K50" s="42"/>
      <c r="L50" s="127"/>
    </row>
    <row r="51" spans="1:12" ht="13.5" customHeight="1" x14ac:dyDescent="0.2">
      <c r="A51" s="78">
        <f>MAX($A$6:A50)+1</f>
        <v>14</v>
      </c>
      <c r="B51" s="15">
        <f>IF(B45="","",B48+1)</f>
        <v>46266</v>
      </c>
      <c r="C51" s="80" t="str">
        <f>TEXT(B51,"aaa")</f>
        <v>火</v>
      </c>
      <c r="D51" s="60"/>
      <c r="E51" s="96"/>
      <c r="F51" s="41"/>
      <c r="G51" s="96"/>
      <c r="H51" s="152"/>
      <c r="I51" s="97"/>
      <c r="J51" s="96"/>
      <c r="K51" s="42"/>
      <c r="L51" s="127"/>
    </row>
    <row r="52" spans="1:12" ht="13.5" customHeight="1" x14ac:dyDescent="0.2">
      <c r="A52" s="119"/>
      <c r="B52" s="44"/>
      <c r="C52" s="65"/>
      <c r="D52" s="60"/>
      <c r="E52" s="96"/>
      <c r="F52" s="41"/>
      <c r="G52" s="45"/>
      <c r="H52" s="153"/>
      <c r="I52" s="97"/>
      <c r="J52" s="36" t="s">
        <v>10</v>
      </c>
      <c r="K52" s="26" t="s">
        <v>6</v>
      </c>
      <c r="L52" s="129"/>
    </row>
    <row r="53" spans="1:12" ht="13.5" customHeight="1" x14ac:dyDescent="0.2">
      <c r="A53" s="179">
        <f ca="1">MAX($A$6:A53)+1</f>
        <v>15</v>
      </c>
      <c r="B53" s="154">
        <f>IF(B48="","",B51+1)</f>
        <v>46267</v>
      </c>
      <c r="C53" s="157" t="str">
        <f>TEXT(B53,"aaa")</f>
        <v>水</v>
      </c>
      <c r="D53" s="62"/>
      <c r="E53" s="38"/>
      <c r="F53" s="39"/>
      <c r="G53" s="103"/>
      <c r="H53" s="40"/>
      <c r="I53" s="40"/>
      <c r="J53" s="104"/>
      <c r="K53" s="74"/>
      <c r="L53" s="127"/>
    </row>
    <row r="54" spans="1:12" ht="13.5" customHeight="1" x14ac:dyDescent="0.2">
      <c r="A54" s="167"/>
      <c r="B54" s="170"/>
      <c r="C54" s="170"/>
      <c r="D54" s="60"/>
      <c r="E54" s="96"/>
      <c r="F54" s="41"/>
      <c r="G54" s="45"/>
      <c r="H54" s="97" t="s">
        <v>17</v>
      </c>
      <c r="I54" s="97"/>
      <c r="J54" s="96"/>
      <c r="K54" s="42"/>
      <c r="L54" s="127"/>
    </row>
    <row r="55" spans="1:12" ht="13.5" customHeight="1" x14ac:dyDescent="0.2">
      <c r="A55" s="167"/>
      <c r="B55" s="170"/>
      <c r="C55" s="170"/>
      <c r="D55" s="60"/>
      <c r="E55" s="96"/>
      <c r="F55" s="41"/>
      <c r="G55" s="45"/>
      <c r="H55" s="97" t="s">
        <v>11</v>
      </c>
      <c r="I55" s="97"/>
      <c r="J55" s="96"/>
      <c r="K55" s="42"/>
      <c r="L55" s="127"/>
    </row>
    <row r="56" spans="1:12" ht="13.5" customHeight="1" x14ac:dyDescent="0.2">
      <c r="A56" s="168"/>
      <c r="B56" s="171"/>
      <c r="C56" s="171"/>
      <c r="D56" s="61"/>
      <c r="E56" s="33"/>
      <c r="F56" s="34"/>
      <c r="G56" s="46"/>
      <c r="H56" s="35"/>
      <c r="I56" s="105"/>
      <c r="J56" s="36" t="s">
        <v>10</v>
      </c>
      <c r="K56" s="26" t="s">
        <v>6</v>
      </c>
      <c r="L56" s="129"/>
    </row>
    <row r="57" spans="1:12" ht="13.5" customHeight="1" x14ac:dyDescent="0.2">
      <c r="A57" s="179">
        <v>16</v>
      </c>
      <c r="B57" s="154">
        <f>IF(B53="","",B53+1)</f>
        <v>46268</v>
      </c>
      <c r="C57" s="65"/>
      <c r="D57" s="60"/>
      <c r="E57" s="77"/>
      <c r="F57" s="41"/>
      <c r="G57" s="45"/>
      <c r="H57" s="97"/>
      <c r="I57" s="96"/>
      <c r="J57" s="96"/>
      <c r="K57" s="42"/>
      <c r="L57" s="127"/>
    </row>
    <row r="58" spans="1:12" ht="13.5" customHeight="1" x14ac:dyDescent="0.2">
      <c r="A58" s="167"/>
      <c r="B58" s="170"/>
      <c r="C58" s="90"/>
      <c r="D58" s="63" t="s">
        <v>16</v>
      </c>
      <c r="E58" s="110" t="s">
        <v>35</v>
      </c>
      <c r="F58" s="16" t="s">
        <v>12</v>
      </c>
      <c r="G58" s="17"/>
      <c r="H58" s="18" t="s">
        <v>25</v>
      </c>
      <c r="I58" s="94"/>
      <c r="J58" s="95"/>
      <c r="K58" s="42"/>
      <c r="L58" s="127"/>
    </row>
    <row r="59" spans="1:12" ht="13.5" customHeight="1" x14ac:dyDescent="0.2">
      <c r="A59" s="167"/>
      <c r="B59" s="170"/>
      <c r="C59" s="80" t="str">
        <f>TEXT(B57,"aaa")</f>
        <v>木</v>
      </c>
      <c r="D59" s="63" t="s">
        <v>16</v>
      </c>
      <c r="E59" s="94" t="s">
        <v>14</v>
      </c>
      <c r="F59" s="41" t="s">
        <v>9</v>
      </c>
      <c r="G59" s="17"/>
      <c r="H59" s="112"/>
      <c r="I59" s="94"/>
      <c r="J59" s="95"/>
      <c r="K59" s="42"/>
      <c r="L59" s="127"/>
    </row>
    <row r="60" spans="1:12" ht="13.5" customHeight="1" x14ac:dyDescent="0.2">
      <c r="A60" s="167"/>
      <c r="B60" s="170"/>
      <c r="C60" s="80"/>
      <c r="D60" s="60"/>
      <c r="E60" s="110" t="s">
        <v>34</v>
      </c>
      <c r="F60" s="41"/>
      <c r="G60" s="17"/>
      <c r="H60" s="112"/>
      <c r="I60" s="94"/>
      <c r="J60" s="95"/>
      <c r="K60" s="42"/>
      <c r="L60" s="127" t="s">
        <v>46</v>
      </c>
    </row>
    <row r="61" spans="1:12" ht="13.5" customHeight="1" x14ac:dyDescent="0.2">
      <c r="A61" s="168"/>
      <c r="B61" s="171"/>
      <c r="C61" s="79"/>
      <c r="D61" s="60"/>
      <c r="E61" s="132"/>
      <c r="F61" s="34"/>
      <c r="G61" s="23"/>
      <c r="H61" s="75"/>
      <c r="I61" s="76"/>
      <c r="J61" s="25" t="s">
        <v>18</v>
      </c>
      <c r="K61" s="26" t="s">
        <v>6</v>
      </c>
      <c r="L61" s="127"/>
    </row>
    <row r="62" spans="1:12" ht="13.5" customHeight="1" x14ac:dyDescent="0.2">
      <c r="A62" s="179">
        <f ca="1">MAX($A$6:A62)+1</f>
        <v>17</v>
      </c>
      <c r="B62" s="154">
        <f>IF(B57="","",B57+1)</f>
        <v>46269</v>
      </c>
      <c r="C62" s="157" t="str">
        <f>TEXT(B62,"aaa")</f>
        <v>金</v>
      </c>
      <c r="D62" s="120"/>
      <c r="E62" s="149"/>
      <c r="F62" s="28"/>
      <c r="G62" s="29"/>
      <c r="H62" s="30"/>
      <c r="I62" s="30"/>
      <c r="J62" s="30"/>
      <c r="K62" s="74"/>
      <c r="L62" s="127"/>
    </row>
    <row r="63" spans="1:12" ht="13.5" customHeight="1" x14ac:dyDescent="0.2">
      <c r="A63" s="167"/>
      <c r="B63" s="170"/>
      <c r="C63" s="170"/>
      <c r="D63" s="5"/>
      <c r="E63" s="123"/>
      <c r="F63" s="115"/>
      <c r="G63" s="17"/>
      <c r="H63" s="18" t="s">
        <v>15</v>
      </c>
      <c r="I63" s="94"/>
      <c r="J63" s="95"/>
      <c r="K63" s="42"/>
      <c r="L63" s="127"/>
    </row>
    <row r="64" spans="1:12" ht="13.5" customHeight="1" thickBot="1" x14ac:dyDescent="0.25">
      <c r="A64" s="180"/>
      <c r="B64" s="173"/>
      <c r="C64" s="173"/>
      <c r="D64" s="121"/>
      <c r="E64" s="124"/>
      <c r="F64" s="113"/>
      <c r="G64" s="48"/>
      <c r="H64" s="125"/>
      <c r="I64" s="114"/>
      <c r="J64" s="116"/>
      <c r="K64" s="117"/>
      <c r="L64" s="128"/>
    </row>
    <row r="65" spans="1:11" ht="13.5" customHeight="1" x14ac:dyDescent="0.2">
      <c r="A65" s="49"/>
      <c r="B65" s="50"/>
      <c r="C65" s="51"/>
      <c r="D65" s="52"/>
      <c r="E65" s="53"/>
      <c r="F65" s="54"/>
      <c r="G65" s="53"/>
      <c r="H65" s="55"/>
      <c r="I65" s="53"/>
      <c r="J65" s="53"/>
      <c r="K65" s="53"/>
    </row>
    <row r="66" spans="1:11" ht="13.5" customHeight="1" x14ac:dyDescent="0.2">
      <c r="A66" s="49" t="s">
        <v>13</v>
      </c>
      <c r="B66" s="56"/>
      <c r="C66" s="57"/>
      <c r="D66" s="58"/>
      <c r="E66" s="17"/>
      <c r="F66" s="47"/>
      <c r="G66" s="17"/>
      <c r="H66" s="18"/>
      <c r="I66" s="17"/>
      <c r="J66" s="17"/>
      <c r="K66" s="17"/>
    </row>
    <row r="67" spans="1:11" ht="13.5" customHeight="1" x14ac:dyDescent="0.2"/>
    <row r="68" spans="1:11" ht="13.5" customHeight="1" x14ac:dyDescent="0.2">
      <c r="H68" s="7" t="s">
        <v>19</v>
      </c>
    </row>
    <row r="69" spans="1:11" ht="13.5" customHeight="1" x14ac:dyDescent="0.2"/>
    <row r="70" spans="1:11" ht="13.5" customHeight="1" x14ac:dyDescent="0.2"/>
    <row r="71" spans="1:11" ht="13.5" customHeight="1" x14ac:dyDescent="0.2"/>
    <row r="72" spans="1:11" s="1" customFormat="1" ht="13.5" customHeight="1" x14ac:dyDescent="0.2">
      <c r="B72" s="2"/>
      <c r="C72" s="3"/>
      <c r="D72" s="4"/>
      <c r="E72" s="5"/>
      <c r="F72" s="6"/>
      <c r="G72" s="5"/>
      <c r="H72" s="7"/>
      <c r="I72" s="5"/>
      <c r="J72" s="5"/>
      <c r="K72" s="5"/>
    </row>
    <row r="73" spans="1:11" s="1" customFormat="1" ht="13.5" customHeight="1" x14ac:dyDescent="0.2">
      <c r="B73" s="2"/>
      <c r="C73" s="3"/>
      <c r="D73" s="4"/>
      <c r="E73" s="5"/>
      <c r="F73" s="6"/>
      <c r="G73" s="5"/>
      <c r="H73" s="7"/>
      <c r="I73" s="5"/>
      <c r="J73" s="5"/>
      <c r="K73" s="5"/>
    </row>
    <row r="74" spans="1:11" s="1" customFormat="1" ht="13.5" customHeight="1" x14ac:dyDescent="0.2">
      <c r="B74" s="2"/>
      <c r="C74" s="3"/>
      <c r="D74" s="4"/>
      <c r="E74" s="5"/>
      <c r="F74" s="6"/>
      <c r="G74" s="5"/>
      <c r="H74" s="7"/>
      <c r="I74" s="5"/>
      <c r="J74" s="5"/>
      <c r="K74" s="5"/>
    </row>
    <row r="75" spans="1:11" s="1" customFormat="1" ht="13.5" customHeight="1" x14ac:dyDescent="0.2">
      <c r="B75" s="2"/>
      <c r="C75" s="3"/>
      <c r="D75" s="4"/>
      <c r="E75" s="5"/>
      <c r="F75" s="6"/>
      <c r="G75" s="5"/>
      <c r="H75" s="7"/>
      <c r="I75" s="5"/>
      <c r="J75" s="5"/>
      <c r="K75" s="5"/>
    </row>
    <row r="76" spans="1:11" s="1" customFormat="1" ht="13.5" customHeight="1" x14ac:dyDescent="0.2">
      <c r="B76" s="2"/>
      <c r="C76" s="3"/>
      <c r="D76" s="4"/>
      <c r="E76" s="5"/>
      <c r="F76" s="6"/>
      <c r="G76" s="5"/>
      <c r="H76" s="7"/>
      <c r="I76" s="5"/>
      <c r="J76" s="5"/>
      <c r="K76" s="5"/>
    </row>
    <row r="77" spans="1:11" s="1" customFormat="1" ht="13.5" customHeight="1" x14ac:dyDescent="0.2">
      <c r="B77" s="2"/>
      <c r="C77" s="3"/>
      <c r="D77" s="4"/>
      <c r="E77" s="5"/>
      <c r="F77" s="6"/>
      <c r="G77" s="5"/>
      <c r="H77" s="7"/>
      <c r="I77" s="5"/>
      <c r="J77" s="5"/>
      <c r="K77" s="5"/>
    </row>
    <row r="78" spans="1:11" s="1" customFormat="1" ht="13.5" customHeight="1" x14ac:dyDescent="0.2">
      <c r="B78" s="2"/>
      <c r="C78" s="3"/>
      <c r="D78" s="4"/>
      <c r="E78" s="5"/>
      <c r="F78" s="6"/>
      <c r="G78" s="5"/>
      <c r="H78" s="7"/>
      <c r="I78" s="5"/>
      <c r="J78" s="5"/>
      <c r="K78" s="5"/>
    </row>
    <row r="79" spans="1:11" s="1" customFormat="1" ht="13.5" customHeight="1" x14ac:dyDescent="0.2">
      <c r="B79" s="2"/>
      <c r="C79" s="3"/>
      <c r="D79" s="4"/>
      <c r="E79" s="5"/>
      <c r="F79" s="6"/>
      <c r="G79" s="5"/>
      <c r="H79" s="7"/>
      <c r="I79" s="5"/>
      <c r="J79" s="5"/>
      <c r="K79" s="5"/>
    </row>
    <row r="80" spans="1:11" s="1" customFormat="1" ht="13.5" customHeight="1" x14ac:dyDescent="0.2">
      <c r="B80" s="2"/>
      <c r="C80" s="3"/>
      <c r="D80" s="4"/>
      <c r="E80" s="5"/>
      <c r="F80" s="6"/>
      <c r="G80" s="5"/>
      <c r="H80" s="7"/>
      <c r="I80" s="5"/>
      <c r="J80" s="5"/>
      <c r="K80" s="5"/>
    </row>
    <row r="81" spans="2:11" s="1" customFormat="1" ht="13.5" customHeight="1" x14ac:dyDescent="0.2">
      <c r="B81" s="2"/>
      <c r="C81" s="3"/>
      <c r="D81" s="4"/>
      <c r="E81" s="5"/>
      <c r="F81" s="6"/>
      <c r="G81" s="5"/>
      <c r="H81" s="7"/>
      <c r="I81" s="5"/>
      <c r="J81" s="5"/>
      <c r="K81" s="5"/>
    </row>
    <row r="82" spans="2:11" s="1" customFormat="1" ht="13.5" customHeight="1" x14ac:dyDescent="0.2">
      <c r="B82" s="2"/>
      <c r="C82" s="3"/>
      <c r="D82" s="4"/>
      <c r="E82" s="5"/>
      <c r="F82" s="6"/>
      <c r="G82" s="5"/>
      <c r="H82" s="7"/>
      <c r="I82" s="5"/>
      <c r="J82" s="5"/>
      <c r="K82" s="5"/>
    </row>
    <row r="83" spans="2:11" s="1" customFormat="1" ht="13.5" customHeight="1" x14ac:dyDescent="0.2">
      <c r="B83" s="2"/>
      <c r="C83" s="3"/>
      <c r="D83" s="4"/>
      <c r="E83" s="5"/>
      <c r="F83" s="6"/>
      <c r="G83" s="5"/>
      <c r="H83" s="7"/>
      <c r="I83" s="5"/>
      <c r="J83" s="5"/>
      <c r="K83" s="5"/>
    </row>
    <row r="84" spans="2:11" s="1" customFormat="1" ht="13.5" customHeight="1" x14ac:dyDescent="0.2">
      <c r="B84" s="2"/>
      <c r="C84" s="3"/>
      <c r="D84" s="4"/>
      <c r="E84" s="5"/>
      <c r="F84" s="6"/>
      <c r="G84" s="5"/>
      <c r="H84" s="7"/>
      <c r="I84" s="5"/>
      <c r="J84" s="5"/>
      <c r="K84" s="5"/>
    </row>
    <row r="85" spans="2:11" s="1" customFormat="1" ht="13.5" customHeight="1" x14ac:dyDescent="0.2">
      <c r="B85" s="2"/>
      <c r="C85" s="3"/>
      <c r="D85" s="4"/>
      <c r="E85" s="5"/>
      <c r="F85" s="6"/>
      <c r="G85" s="5"/>
      <c r="H85" s="7"/>
      <c r="I85" s="5"/>
      <c r="J85" s="5"/>
      <c r="K85" s="5"/>
    </row>
    <row r="86" spans="2:11" s="1" customFormat="1" ht="13.5" customHeight="1" x14ac:dyDescent="0.2">
      <c r="B86" s="2"/>
      <c r="C86" s="3"/>
      <c r="D86" s="4"/>
      <c r="E86" s="5"/>
      <c r="F86" s="6"/>
      <c r="G86" s="5"/>
      <c r="H86" s="7"/>
      <c r="I86" s="5"/>
      <c r="J86" s="5"/>
      <c r="K86" s="5"/>
    </row>
    <row r="87" spans="2:11" s="1" customFormat="1" ht="13.5" customHeight="1" x14ac:dyDescent="0.2">
      <c r="B87" s="2"/>
      <c r="C87" s="3"/>
      <c r="D87" s="4"/>
      <c r="E87" s="5"/>
      <c r="F87" s="6"/>
      <c r="G87" s="5"/>
      <c r="H87" s="7"/>
      <c r="I87" s="5"/>
      <c r="J87" s="5"/>
      <c r="K87" s="5"/>
    </row>
    <row r="88" spans="2:11" s="1" customFormat="1" ht="13.5" customHeight="1" x14ac:dyDescent="0.2">
      <c r="B88" s="2"/>
      <c r="C88" s="3"/>
      <c r="D88" s="4"/>
      <c r="E88" s="5"/>
      <c r="F88" s="6"/>
      <c r="G88" s="5"/>
      <c r="H88" s="7"/>
      <c r="I88" s="5"/>
      <c r="J88" s="5"/>
      <c r="K88" s="5"/>
    </row>
    <row r="89" spans="2:11" s="1" customFormat="1" ht="13.5" customHeight="1" x14ac:dyDescent="0.2">
      <c r="B89" s="2"/>
      <c r="C89" s="3"/>
      <c r="D89" s="4"/>
      <c r="E89" s="5"/>
      <c r="F89" s="6"/>
      <c r="G89" s="5"/>
      <c r="H89" s="7"/>
      <c r="I89" s="5"/>
      <c r="J89" s="5"/>
      <c r="K89" s="5"/>
    </row>
    <row r="90" spans="2:11" s="1" customFormat="1" ht="13.5" customHeight="1" x14ac:dyDescent="0.2">
      <c r="B90" s="2"/>
      <c r="C90" s="3"/>
      <c r="D90" s="4"/>
      <c r="E90" s="5"/>
      <c r="F90" s="6"/>
      <c r="G90" s="5"/>
      <c r="H90" s="7"/>
      <c r="I90" s="5"/>
      <c r="J90" s="5"/>
      <c r="K90" s="5"/>
    </row>
    <row r="91" spans="2:11" s="1" customFormat="1" ht="13.5" customHeight="1" x14ac:dyDescent="0.2">
      <c r="B91" s="2"/>
      <c r="C91" s="3"/>
      <c r="D91" s="4"/>
      <c r="E91" s="5"/>
      <c r="F91" s="6"/>
      <c r="G91" s="5"/>
      <c r="H91" s="7"/>
      <c r="I91" s="5"/>
      <c r="J91" s="5"/>
      <c r="K91" s="5"/>
    </row>
    <row r="92" spans="2:11" s="1" customFormat="1" ht="13.5" customHeight="1" x14ac:dyDescent="0.2">
      <c r="B92" s="2"/>
      <c r="C92" s="3"/>
      <c r="D92" s="4"/>
      <c r="E92" s="5"/>
      <c r="F92" s="6"/>
      <c r="G92" s="5"/>
      <c r="H92" s="7"/>
      <c r="I92" s="5"/>
      <c r="J92" s="5"/>
      <c r="K92" s="5"/>
    </row>
    <row r="93" spans="2:11" s="1" customFormat="1" ht="13.5" customHeight="1" x14ac:dyDescent="0.2">
      <c r="B93" s="2"/>
      <c r="C93" s="3"/>
      <c r="D93" s="4"/>
      <c r="E93" s="5"/>
      <c r="F93" s="6"/>
      <c r="G93" s="5"/>
      <c r="H93" s="7"/>
      <c r="I93" s="5"/>
      <c r="J93" s="5"/>
      <c r="K93" s="5"/>
    </row>
    <row r="94" spans="2:11" s="1" customFormat="1" ht="13.5" customHeight="1" x14ac:dyDescent="0.2">
      <c r="B94" s="2"/>
      <c r="C94" s="3"/>
      <c r="D94" s="4"/>
      <c r="E94" s="5"/>
      <c r="F94" s="6"/>
      <c r="G94" s="5"/>
      <c r="H94" s="7"/>
      <c r="I94" s="5"/>
      <c r="J94" s="5"/>
      <c r="K94" s="5"/>
    </row>
    <row r="95" spans="2:11" s="1" customFormat="1" ht="13.5" customHeight="1" x14ac:dyDescent="0.2">
      <c r="B95" s="2"/>
      <c r="C95" s="3"/>
      <c r="D95" s="4"/>
      <c r="E95" s="5"/>
      <c r="F95" s="6"/>
      <c r="G95" s="5"/>
      <c r="H95" s="7"/>
      <c r="I95" s="5"/>
      <c r="J95" s="5"/>
      <c r="K95" s="5"/>
    </row>
    <row r="96" spans="2:11" s="1" customFormat="1" ht="13.5" customHeight="1" x14ac:dyDescent="0.2">
      <c r="B96" s="2"/>
      <c r="C96" s="3"/>
      <c r="D96" s="4"/>
      <c r="E96" s="5"/>
      <c r="F96" s="6"/>
      <c r="G96" s="5"/>
      <c r="H96" s="7"/>
      <c r="I96" s="5"/>
      <c r="J96" s="5"/>
      <c r="K96" s="5"/>
    </row>
    <row r="97" spans="2:11" s="1" customFormat="1" ht="13.5" customHeight="1" x14ac:dyDescent="0.2">
      <c r="B97" s="2"/>
      <c r="C97" s="3"/>
      <c r="D97" s="4"/>
      <c r="E97" s="5"/>
      <c r="F97" s="6"/>
      <c r="G97" s="5"/>
      <c r="H97" s="7"/>
      <c r="I97" s="5"/>
      <c r="J97" s="5"/>
      <c r="K97" s="5"/>
    </row>
    <row r="98" spans="2:11" s="1" customFormat="1" ht="13.5" customHeight="1" x14ac:dyDescent="0.2">
      <c r="B98" s="2"/>
      <c r="C98" s="3"/>
      <c r="D98" s="4"/>
      <c r="E98" s="5"/>
      <c r="F98" s="6"/>
      <c r="G98" s="5"/>
      <c r="H98" s="7"/>
      <c r="I98" s="5"/>
      <c r="J98" s="5"/>
      <c r="K98" s="5"/>
    </row>
    <row r="99" spans="2:11" s="1" customFormat="1" ht="13.5" customHeight="1" x14ac:dyDescent="0.2">
      <c r="B99" s="2"/>
      <c r="C99" s="3"/>
      <c r="D99" s="4"/>
      <c r="E99" s="5"/>
      <c r="F99" s="6"/>
      <c r="G99" s="5"/>
      <c r="H99" s="7"/>
      <c r="I99" s="5"/>
      <c r="J99" s="5"/>
      <c r="K99" s="5"/>
    </row>
    <row r="100" spans="2:11" s="1" customFormat="1" ht="13.5" customHeight="1" x14ac:dyDescent="0.2">
      <c r="B100" s="2"/>
      <c r="C100" s="3"/>
      <c r="D100" s="4"/>
      <c r="E100" s="5"/>
      <c r="F100" s="6"/>
      <c r="G100" s="5"/>
      <c r="H100" s="7"/>
      <c r="I100" s="5"/>
      <c r="J100" s="5"/>
      <c r="K100" s="5"/>
    </row>
    <row r="101" spans="2:11" s="1" customFormat="1" ht="13.5" customHeight="1" x14ac:dyDescent="0.2">
      <c r="B101" s="2"/>
      <c r="C101" s="3"/>
      <c r="D101" s="4"/>
      <c r="E101" s="5"/>
      <c r="F101" s="6"/>
      <c r="G101" s="5"/>
      <c r="H101" s="7"/>
      <c r="I101" s="5"/>
      <c r="J101" s="5"/>
      <c r="K101" s="5"/>
    </row>
    <row r="102" spans="2:11" s="1" customFormat="1" ht="13.5" customHeight="1" x14ac:dyDescent="0.2">
      <c r="B102" s="2"/>
      <c r="C102" s="3"/>
      <c r="D102" s="4"/>
      <c r="E102" s="5"/>
      <c r="F102" s="6"/>
      <c r="G102" s="5"/>
      <c r="H102" s="7"/>
      <c r="I102" s="5"/>
      <c r="J102" s="5"/>
      <c r="K102" s="5"/>
    </row>
    <row r="103" spans="2:11" s="1" customFormat="1" ht="13.5" customHeight="1" x14ac:dyDescent="0.2">
      <c r="B103" s="2"/>
      <c r="C103" s="3"/>
      <c r="D103" s="4"/>
      <c r="E103" s="5"/>
      <c r="F103" s="6"/>
      <c r="G103" s="5"/>
      <c r="H103" s="7"/>
      <c r="I103" s="5"/>
      <c r="J103" s="5"/>
      <c r="K103" s="5"/>
    </row>
    <row r="104" spans="2:11" s="1" customFormat="1" ht="13.5" customHeight="1" x14ac:dyDescent="0.2">
      <c r="B104" s="2"/>
      <c r="C104" s="3"/>
      <c r="D104" s="4"/>
      <c r="E104" s="5"/>
      <c r="F104" s="6"/>
      <c r="G104" s="5"/>
      <c r="H104" s="7"/>
      <c r="I104" s="5"/>
      <c r="J104" s="5"/>
      <c r="K104" s="5"/>
    </row>
    <row r="105" spans="2:11" s="1" customFormat="1" ht="13.5" customHeight="1" x14ac:dyDescent="0.2">
      <c r="B105" s="2"/>
      <c r="C105" s="3"/>
      <c r="D105" s="4"/>
      <c r="E105" s="5"/>
      <c r="F105" s="6"/>
      <c r="G105" s="5"/>
      <c r="H105" s="7"/>
      <c r="I105" s="5"/>
      <c r="J105" s="5"/>
      <c r="K105" s="5"/>
    </row>
    <row r="106" spans="2:11" s="1" customFormat="1" ht="13.5" customHeight="1" x14ac:dyDescent="0.2">
      <c r="B106" s="2"/>
      <c r="C106" s="3"/>
      <c r="D106" s="4"/>
      <c r="E106" s="5"/>
      <c r="F106" s="6"/>
      <c r="G106" s="5"/>
      <c r="H106" s="7"/>
      <c r="I106" s="5"/>
      <c r="J106" s="5"/>
      <c r="K106" s="5"/>
    </row>
    <row r="107" spans="2:11" s="1" customFormat="1" ht="13.5" customHeight="1" x14ac:dyDescent="0.2">
      <c r="B107" s="2"/>
      <c r="C107" s="3"/>
      <c r="D107" s="4"/>
      <c r="E107" s="5"/>
      <c r="F107" s="6"/>
      <c r="G107" s="5"/>
      <c r="H107" s="7"/>
      <c r="I107" s="5"/>
      <c r="J107" s="5"/>
      <c r="K107" s="5"/>
    </row>
    <row r="108" spans="2:11" s="1" customFormat="1" ht="13.5" customHeight="1" x14ac:dyDescent="0.2">
      <c r="B108" s="2"/>
      <c r="C108" s="3"/>
      <c r="D108" s="4"/>
      <c r="E108" s="5"/>
      <c r="F108" s="6"/>
      <c r="G108" s="5"/>
      <c r="H108" s="7"/>
      <c r="I108" s="5"/>
      <c r="J108" s="5"/>
      <c r="K108" s="5"/>
    </row>
    <row r="109" spans="2:11" s="1" customFormat="1" ht="13.5" customHeight="1" x14ac:dyDescent="0.2">
      <c r="B109" s="2"/>
      <c r="C109" s="3"/>
      <c r="D109" s="4"/>
      <c r="E109" s="5"/>
      <c r="F109" s="6"/>
      <c r="G109" s="5"/>
      <c r="H109" s="7"/>
      <c r="I109" s="5"/>
      <c r="J109" s="5"/>
      <c r="K109" s="5"/>
    </row>
    <row r="110" spans="2:11" s="1" customFormat="1" ht="13.5" customHeight="1" x14ac:dyDescent="0.2">
      <c r="B110" s="2"/>
      <c r="C110" s="3"/>
      <c r="D110" s="4"/>
      <c r="E110" s="5"/>
      <c r="F110" s="6"/>
      <c r="G110" s="5"/>
      <c r="H110" s="7"/>
      <c r="I110" s="5"/>
      <c r="J110" s="5"/>
      <c r="K110" s="5"/>
    </row>
    <row r="111" spans="2:11" s="1" customFormat="1" ht="13.5" customHeight="1" x14ac:dyDescent="0.2">
      <c r="B111" s="2"/>
      <c r="C111" s="3"/>
      <c r="D111" s="4"/>
      <c r="E111" s="5"/>
      <c r="F111" s="6"/>
      <c r="G111" s="5"/>
      <c r="H111" s="7"/>
      <c r="I111" s="5"/>
      <c r="J111" s="5"/>
      <c r="K111" s="5"/>
    </row>
    <row r="112" spans="2:11" s="1" customFormat="1" ht="13.5" customHeight="1" x14ac:dyDescent="0.2">
      <c r="B112" s="2"/>
      <c r="C112" s="3"/>
      <c r="D112" s="4"/>
      <c r="E112" s="5"/>
      <c r="F112" s="6"/>
      <c r="G112" s="5"/>
      <c r="H112" s="7"/>
      <c r="I112" s="5"/>
      <c r="J112" s="5"/>
      <c r="K112" s="5"/>
    </row>
    <row r="113" spans="2:11" s="1" customFormat="1" ht="13.5" customHeight="1" x14ac:dyDescent="0.2">
      <c r="B113" s="2"/>
      <c r="C113" s="3"/>
      <c r="D113" s="4"/>
      <c r="E113" s="5"/>
      <c r="F113" s="6"/>
      <c r="G113" s="5"/>
      <c r="H113" s="7"/>
      <c r="I113" s="5"/>
      <c r="J113" s="5"/>
      <c r="K113" s="5"/>
    </row>
    <row r="114" spans="2:11" s="1" customFormat="1" ht="13.5" customHeight="1" x14ac:dyDescent="0.2">
      <c r="B114" s="2"/>
      <c r="C114" s="3"/>
      <c r="D114" s="4"/>
      <c r="E114" s="5"/>
      <c r="F114" s="6"/>
      <c r="G114" s="5"/>
      <c r="H114" s="7"/>
      <c r="I114" s="5"/>
      <c r="J114" s="5"/>
      <c r="K114" s="5"/>
    </row>
  </sheetData>
  <mergeCells count="19">
    <mergeCell ref="J1:K1"/>
    <mergeCell ref="E5:F5"/>
    <mergeCell ref="G5:K5"/>
    <mergeCell ref="A6:A9"/>
    <mergeCell ref="B6:B9"/>
    <mergeCell ref="C6:C9"/>
    <mergeCell ref="A3:L3"/>
    <mergeCell ref="A10:A16"/>
    <mergeCell ref="B10:B16"/>
    <mergeCell ref="C10:C16"/>
    <mergeCell ref="H17:H52"/>
    <mergeCell ref="A53:A56"/>
    <mergeCell ref="B53:B56"/>
    <mergeCell ref="C53:C56"/>
    <mergeCell ref="A57:A61"/>
    <mergeCell ref="B57:B61"/>
    <mergeCell ref="A62:A64"/>
    <mergeCell ref="B62:B64"/>
    <mergeCell ref="C62:C64"/>
  </mergeCells>
  <phoneticPr fontId="6"/>
  <printOptions horizontalCentered="1"/>
  <pageMargins left="0.78740157480314965" right="0.59055118110236227" top="0.59055118110236227" bottom="0.59055118110236227" header="0.31496062992125984" footer="0.31496062992125984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04998-256D-4EC5-A335-F5FCAABD8DEC}">
  <sheetPr>
    <pageSetUpPr fitToPage="1"/>
  </sheetPr>
  <dimension ref="A1:L133"/>
  <sheetViews>
    <sheetView view="pageBreakPreview" zoomScaleNormal="100" zoomScaleSheetLayoutView="100" workbookViewId="0">
      <pane ySplit="5" topLeftCell="A6" activePane="bottomLeft" state="frozen"/>
      <selection activeCell="M5" sqref="M5"/>
      <selection pane="bottomLeft" activeCell="D9" sqref="D9"/>
    </sheetView>
  </sheetViews>
  <sheetFormatPr defaultColWidth="9" defaultRowHeight="12" x14ac:dyDescent="0.2"/>
  <cols>
    <col min="1" max="1" width="3.26953125" style="1" customWidth="1"/>
    <col min="2" max="2" width="12.1796875" style="2" customWidth="1"/>
    <col min="3" max="3" width="2.90625" style="3" customWidth="1"/>
    <col min="4" max="4" width="7.453125" style="4" customWidth="1"/>
    <col min="5" max="5" width="11.453125" style="5" customWidth="1"/>
    <col min="6" max="6" width="2.90625" style="6" customWidth="1"/>
    <col min="7" max="7" width="3.7265625" style="5" customWidth="1"/>
    <col min="8" max="8" width="28.7265625" style="7" customWidth="1"/>
    <col min="9" max="10" width="12.6328125" style="5" bestFit="1" customWidth="1"/>
    <col min="11" max="11" width="2.90625" style="5" customWidth="1"/>
    <col min="12" max="12" width="35.54296875" style="5" bestFit="1" customWidth="1"/>
    <col min="13" max="16384" width="9" style="5"/>
  </cols>
  <sheetData>
    <row r="1" spans="1:12" ht="16.5" customHeight="1" x14ac:dyDescent="0.2">
      <c r="A1" s="82"/>
      <c r="B1" s="83"/>
      <c r="C1" s="83"/>
      <c r="D1" s="83"/>
      <c r="E1" s="83"/>
      <c r="F1" s="83"/>
      <c r="G1" s="83"/>
      <c r="H1" s="83"/>
      <c r="I1" s="83"/>
      <c r="J1" s="160"/>
      <c r="K1" s="160"/>
      <c r="L1" s="81"/>
    </row>
    <row r="2" spans="1:12" ht="8.25" customHeight="1" x14ac:dyDescent="0.2"/>
    <row r="3" spans="1:12" s="8" customFormat="1" ht="27" customHeight="1" x14ac:dyDescent="0.2">
      <c r="A3" s="161" t="s">
        <v>37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15" customHeight="1" thickBot="1" x14ac:dyDescent="0.25">
      <c r="A4" s="9"/>
      <c r="B4" s="10"/>
      <c r="C4" s="11"/>
      <c r="D4" s="12"/>
      <c r="E4" s="9"/>
      <c r="K4" s="13"/>
    </row>
    <row r="5" spans="1:12" s="14" customFormat="1" ht="30" customHeight="1" thickBot="1" x14ac:dyDescent="0.25">
      <c r="A5" s="70" t="s">
        <v>0</v>
      </c>
      <c r="B5" s="71" t="s">
        <v>1</v>
      </c>
      <c r="C5" s="72" t="s">
        <v>2</v>
      </c>
      <c r="D5" s="73" t="s">
        <v>3</v>
      </c>
      <c r="E5" s="162" t="s">
        <v>4</v>
      </c>
      <c r="F5" s="163"/>
      <c r="G5" s="164" t="s">
        <v>5</v>
      </c>
      <c r="H5" s="162"/>
      <c r="I5" s="162"/>
      <c r="J5" s="162"/>
      <c r="K5" s="165"/>
      <c r="L5" s="130" t="s">
        <v>33</v>
      </c>
    </row>
    <row r="6" spans="1:12" ht="13.5" customHeight="1" thickTop="1" x14ac:dyDescent="0.2">
      <c r="A6" s="166">
        <v>1</v>
      </c>
      <c r="B6" s="169">
        <v>46344</v>
      </c>
      <c r="C6" s="172" t="str">
        <f>TEXT(B6,"aaa")</f>
        <v>水</v>
      </c>
      <c r="D6" s="68"/>
      <c r="E6" s="110"/>
      <c r="F6" s="59"/>
      <c r="K6" s="69"/>
      <c r="L6" s="127"/>
    </row>
    <row r="7" spans="1:12" ht="13.5" customHeight="1" x14ac:dyDescent="0.2">
      <c r="A7" s="167"/>
      <c r="B7" s="170"/>
      <c r="C7" s="170"/>
      <c r="D7" s="68"/>
      <c r="E7" s="110"/>
      <c r="F7" s="59"/>
      <c r="H7" s="97" t="s">
        <v>21</v>
      </c>
      <c r="K7" s="69"/>
      <c r="L7" s="127"/>
    </row>
    <row r="8" spans="1:12" ht="13.5" customHeight="1" x14ac:dyDescent="0.2">
      <c r="A8" s="167"/>
      <c r="B8" s="170"/>
      <c r="C8" s="170"/>
      <c r="D8" s="68">
        <v>0.75</v>
      </c>
      <c r="E8" s="110"/>
      <c r="F8" s="59"/>
      <c r="H8" s="18" t="s">
        <v>20</v>
      </c>
      <c r="K8" s="69"/>
      <c r="L8" s="147" t="s">
        <v>32</v>
      </c>
    </row>
    <row r="9" spans="1:12" ht="13.5" customHeight="1" x14ac:dyDescent="0.2">
      <c r="A9" s="168"/>
      <c r="B9" s="171"/>
      <c r="C9" s="171"/>
      <c r="D9" s="85"/>
      <c r="E9" s="86"/>
      <c r="F9" s="87"/>
      <c r="G9" s="91"/>
      <c r="H9" s="18"/>
      <c r="J9" s="148" t="s">
        <v>43</v>
      </c>
      <c r="K9" s="74" t="s">
        <v>6</v>
      </c>
      <c r="L9" s="129"/>
    </row>
    <row r="10" spans="1:12" ht="13.5" customHeight="1" x14ac:dyDescent="0.2">
      <c r="A10" s="174">
        <f>MAX($A$6:A6)+1</f>
        <v>2</v>
      </c>
      <c r="B10" s="175">
        <v>46345</v>
      </c>
      <c r="C10" s="178" t="str">
        <f>TEXT(B10,"aaa")</f>
        <v>木</v>
      </c>
      <c r="D10" s="68"/>
      <c r="E10" s="110"/>
      <c r="F10" s="59"/>
      <c r="G10" s="92"/>
      <c r="H10" s="88"/>
      <c r="I10" s="93"/>
      <c r="J10" s="93"/>
      <c r="K10" s="89"/>
      <c r="L10" s="127"/>
    </row>
    <row r="11" spans="1:12" ht="13.5" customHeight="1" x14ac:dyDescent="0.2">
      <c r="A11" s="167"/>
      <c r="B11" s="176"/>
      <c r="C11" s="170"/>
      <c r="D11" s="60">
        <v>0.20833333333333334</v>
      </c>
      <c r="E11" s="110"/>
      <c r="F11" s="59"/>
      <c r="H11" s="18" t="s">
        <v>28</v>
      </c>
      <c r="I11" s="94"/>
      <c r="J11" s="95"/>
      <c r="K11" s="69"/>
      <c r="L11" s="127"/>
    </row>
    <row r="12" spans="1:12" ht="13.5" customHeight="1" x14ac:dyDescent="0.2">
      <c r="A12" s="167"/>
      <c r="B12" s="176"/>
      <c r="C12" s="170"/>
      <c r="D12" s="144">
        <v>0.29166666666666669</v>
      </c>
      <c r="E12" s="110" t="s">
        <v>29</v>
      </c>
      <c r="F12" s="59" t="s">
        <v>30</v>
      </c>
      <c r="H12" s="18"/>
      <c r="I12" s="94"/>
      <c r="J12" s="95"/>
      <c r="K12" s="69"/>
      <c r="L12" s="147" t="s">
        <v>31</v>
      </c>
    </row>
    <row r="13" spans="1:12" ht="13.5" customHeight="1" x14ac:dyDescent="0.2">
      <c r="A13" s="167"/>
      <c r="B13" s="176"/>
      <c r="C13" s="170"/>
      <c r="D13" s="84" t="s">
        <v>16</v>
      </c>
      <c r="E13" s="145" t="s">
        <v>39</v>
      </c>
      <c r="F13" s="16" t="s">
        <v>7</v>
      </c>
      <c r="G13" s="17"/>
      <c r="H13" s="146" t="s">
        <v>40</v>
      </c>
      <c r="I13" s="94"/>
      <c r="J13" s="95"/>
      <c r="K13" s="19"/>
      <c r="L13" s="127"/>
    </row>
    <row r="14" spans="1:12" ht="13.5" customHeight="1" x14ac:dyDescent="0.2">
      <c r="A14" s="167"/>
      <c r="B14" s="176"/>
      <c r="C14" s="170"/>
      <c r="D14" s="84" t="s">
        <v>16</v>
      </c>
      <c r="E14" s="110" t="s">
        <v>35</v>
      </c>
      <c r="F14" s="16" t="s">
        <v>8</v>
      </c>
      <c r="G14" s="17"/>
      <c r="H14" s="7" t="s">
        <v>22</v>
      </c>
      <c r="I14" s="94"/>
      <c r="J14" s="95"/>
      <c r="K14" s="19"/>
      <c r="L14" s="127"/>
    </row>
    <row r="15" spans="1:12" ht="13.5" customHeight="1" x14ac:dyDescent="0.2">
      <c r="A15" s="167"/>
      <c r="B15" s="176"/>
      <c r="C15" s="170"/>
      <c r="D15" s="84"/>
      <c r="E15" s="111"/>
      <c r="F15" s="16"/>
      <c r="G15" s="17"/>
      <c r="H15" s="18" t="s">
        <v>23</v>
      </c>
      <c r="I15" s="17"/>
      <c r="J15" s="17"/>
      <c r="K15" s="19"/>
      <c r="L15" s="127"/>
    </row>
    <row r="16" spans="1:12" ht="13.5" customHeight="1" x14ac:dyDescent="0.2">
      <c r="A16" s="168"/>
      <c r="B16" s="177"/>
      <c r="C16" s="171"/>
      <c r="D16" s="61"/>
      <c r="E16" s="21"/>
      <c r="F16" s="22"/>
      <c r="G16" s="23"/>
      <c r="H16" s="24"/>
      <c r="I16" s="23"/>
      <c r="J16" s="36" t="s">
        <v>10</v>
      </c>
      <c r="K16" s="26" t="s">
        <v>6</v>
      </c>
      <c r="L16" s="129"/>
    </row>
    <row r="17" spans="1:12" ht="13.5" customHeight="1" x14ac:dyDescent="0.2">
      <c r="A17" s="78"/>
      <c r="B17" s="15"/>
      <c r="C17" s="65"/>
      <c r="D17" s="98"/>
      <c r="E17" s="27"/>
      <c r="F17" s="28"/>
      <c r="G17" s="29"/>
      <c r="H17" s="151" t="s">
        <v>24</v>
      </c>
      <c r="I17" s="30"/>
      <c r="J17" s="30"/>
      <c r="K17" s="31"/>
      <c r="L17" s="127"/>
    </row>
    <row r="18" spans="1:12" ht="13.5" customHeight="1" x14ac:dyDescent="0.2">
      <c r="A18" s="78">
        <f>MAX($A$6:A17)+1</f>
        <v>3</v>
      </c>
      <c r="B18" s="15">
        <f>IF(B10="","",B10+1)</f>
        <v>46346</v>
      </c>
      <c r="C18" s="80" t="str">
        <f>TEXT(B18,"aaa")</f>
        <v>金</v>
      </c>
      <c r="D18" s="99"/>
      <c r="E18" s="100"/>
      <c r="F18" s="16"/>
      <c r="G18" s="17"/>
      <c r="H18" s="152"/>
      <c r="I18" s="94"/>
      <c r="J18" s="95"/>
      <c r="K18" s="32"/>
      <c r="L18" s="127"/>
    </row>
    <row r="19" spans="1:12" ht="13.5" customHeight="1" x14ac:dyDescent="0.2">
      <c r="A19" s="118"/>
      <c r="B19" s="20"/>
      <c r="C19" s="64"/>
      <c r="D19" s="101"/>
      <c r="E19" s="96"/>
      <c r="F19" s="41"/>
      <c r="G19" s="96"/>
      <c r="H19" s="152"/>
      <c r="I19" s="96"/>
      <c r="J19" s="58"/>
      <c r="K19" s="32"/>
      <c r="L19" s="127"/>
    </row>
    <row r="20" spans="1:12" ht="13.5" customHeight="1" x14ac:dyDescent="0.2">
      <c r="A20" s="43"/>
      <c r="B20" s="37"/>
      <c r="C20" s="102"/>
      <c r="D20" s="60"/>
      <c r="E20" s="96"/>
      <c r="F20" s="41"/>
      <c r="G20" s="96"/>
      <c r="H20" s="152"/>
      <c r="I20" s="96"/>
      <c r="J20" s="96"/>
      <c r="K20" s="42"/>
      <c r="L20" s="127"/>
    </row>
    <row r="21" spans="1:12" ht="13.5" customHeight="1" x14ac:dyDescent="0.2">
      <c r="A21" s="78">
        <f>MAX($A$6:A20)+1</f>
        <v>4</v>
      </c>
      <c r="B21" s="15">
        <f>IF(B18="","",B18+1)</f>
        <v>46347</v>
      </c>
      <c r="C21" s="80" t="str">
        <f>TEXT(B21,"aaa")</f>
        <v>土</v>
      </c>
      <c r="D21" s="60"/>
      <c r="E21" s="96"/>
      <c r="F21" s="41"/>
      <c r="G21" s="96"/>
      <c r="H21" s="152"/>
      <c r="I21" s="97"/>
      <c r="J21" s="96"/>
      <c r="K21" s="42"/>
      <c r="L21" s="127"/>
    </row>
    <row r="22" spans="1:12" ht="13.5" customHeight="1" x14ac:dyDescent="0.2">
      <c r="A22" s="107"/>
      <c r="B22" s="108"/>
      <c r="C22" s="109"/>
      <c r="D22" s="60"/>
      <c r="E22" s="96"/>
      <c r="F22" s="41"/>
      <c r="G22" s="96"/>
      <c r="H22" s="152"/>
      <c r="I22" s="97"/>
      <c r="J22" s="96"/>
      <c r="K22" s="42"/>
      <c r="L22" s="127"/>
    </row>
    <row r="23" spans="1:12" ht="13.5" customHeight="1" x14ac:dyDescent="0.2">
      <c r="A23" s="78"/>
      <c r="B23" s="15"/>
      <c r="C23" s="106"/>
      <c r="D23" s="60"/>
      <c r="E23" s="77"/>
      <c r="F23" s="41"/>
      <c r="G23" s="96"/>
      <c r="H23" s="152"/>
      <c r="I23" s="97"/>
      <c r="J23" s="96"/>
      <c r="K23" s="42"/>
      <c r="L23" s="127"/>
    </row>
    <row r="24" spans="1:12" ht="13.5" customHeight="1" x14ac:dyDescent="0.2">
      <c r="A24" s="78">
        <f>MAX($A$6:A23)+1</f>
        <v>5</v>
      </c>
      <c r="B24" s="15">
        <f>IF(B21="","",B21+1)</f>
        <v>46348</v>
      </c>
      <c r="C24" s="143" t="str">
        <f>TEXT(B24,"aaa")</f>
        <v>日</v>
      </c>
      <c r="D24" s="60"/>
      <c r="E24" s="96"/>
      <c r="F24" s="41"/>
      <c r="G24" s="96"/>
      <c r="H24" s="152"/>
      <c r="I24" s="97"/>
      <c r="J24" s="96"/>
      <c r="K24" s="42"/>
      <c r="L24" s="127"/>
    </row>
    <row r="25" spans="1:12" ht="13.5" customHeight="1" x14ac:dyDescent="0.2">
      <c r="A25" s="118"/>
      <c r="B25" s="20"/>
      <c r="C25" s="64"/>
      <c r="D25" s="60"/>
      <c r="E25" s="96"/>
      <c r="F25" s="41"/>
      <c r="G25" s="96"/>
      <c r="H25" s="152"/>
      <c r="I25" s="97"/>
      <c r="J25" s="96"/>
      <c r="K25" s="42"/>
      <c r="L25" s="127"/>
    </row>
    <row r="26" spans="1:12" ht="13.5" customHeight="1" x14ac:dyDescent="0.2">
      <c r="A26" s="78"/>
      <c r="B26" s="15"/>
      <c r="C26" s="67"/>
      <c r="D26" s="60"/>
      <c r="E26" s="96"/>
      <c r="F26" s="41"/>
      <c r="G26" s="96"/>
      <c r="H26" s="152"/>
      <c r="I26" s="97"/>
      <c r="J26" s="96"/>
      <c r="K26" s="42"/>
      <c r="L26" s="127"/>
    </row>
    <row r="27" spans="1:12" ht="13.5" customHeight="1" x14ac:dyDescent="0.2">
      <c r="A27" s="78">
        <f>MAX($A$6:A26)+1</f>
        <v>6</v>
      </c>
      <c r="B27" s="15">
        <f>IF(B24="","",B24+1)</f>
        <v>46349</v>
      </c>
      <c r="C27" s="143" t="str">
        <f>TEXT(B27,"aaa")</f>
        <v>月</v>
      </c>
      <c r="D27" s="60"/>
      <c r="E27" s="96"/>
      <c r="F27" s="41"/>
      <c r="G27" s="96"/>
      <c r="H27" s="152"/>
      <c r="I27" s="97"/>
      <c r="J27" s="96"/>
      <c r="K27" s="42"/>
      <c r="L27" s="127"/>
    </row>
    <row r="28" spans="1:12" ht="13.5" customHeight="1" x14ac:dyDescent="0.2">
      <c r="A28" s="118"/>
      <c r="B28" s="20"/>
      <c r="C28" s="64"/>
      <c r="D28" s="60"/>
      <c r="E28" s="96"/>
      <c r="F28" s="41"/>
      <c r="G28" s="96"/>
      <c r="H28" s="152"/>
      <c r="I28" s="97"/>
      <c r="J28" s="96"/>
      <c r="K28" s="42"/>
      <c r="L28" s="127"/>
    </row>
    <row r="29" spans="1:12" ht="13.5" customHeight="1" x14ac:dyDescent="0.2">
      <c r="A29" s="78"/>
      <c r="B29" s="15"/>
      <c r="C29" s="67"/>
      <c r="D29" s="60"/>
      <c r="E29" s="96"/>
      <c r="F29" s="41"/>
      <c r="G29" s="96"/>
      <c r="H29" s="152"/>
      <c r="I29" s="97"/>
      <c r="J29" s="96"/>
      <c r="K29" s="42"/>
      <c r="L29" s="127"/>
    </row>
    <row r="30" spans="1:12" ht="13.5" customHeight="1" x14ac:dyDescent="0.2">
      <c r="A30" s="78">
        <f>MAX($A$6:A29)+1</f>
        <v>7</v>
      </c>
      <c r="B30" s="15">
        <f>IF(B27="","",B27+1)</f>
        <v>46350</v>
      </c>
      <c r="C30" s="80" t="str">
        <f>TEXT(B30,"aaa")</f>
        <v>火</v>
      </c>
      <c r="D30" s="60"/>
      <c r="E30" s="96"/>
      <c r="F30" s="41"/>
      <c r="G30" s="96"/>
      <c r="H30" s="152"/>
      <c r="I30" s="97"/>
      <c r="J30" s="96"/>
      <c r="K30" s="42"/>
      <c r="L30" s="127"/>
    </row>
    <row r="31" spans="1:12" ht="13.5" customHeight="1" x14ac:dyDescent="0.2">
      <c r="A31" s="118"/>
      <c r="B31" s="20"/>
      <c r="C31" s="64"/>
      <c r="D31" s="60"/>
      <c r="E31" s="96"/>
      <c r="F31" s="41"/>
      <c r="G31" s="96"/>
      <c r="H31" s="152"/>
      <c r="I31" s="97"/>
      <c r="J31" s="96"/>
      <c r="K31" s="42"/>
      <c r="L31" s="127"/>
    </row>
    <row r="32" spans="1:12" ht="13.5" customHeight="1" x14ac:dyDescent="0.2">
      <c r="A32" s="119"/>
      <c r="B32" s="44"/>
      <c r="C32" s="65"/>
      <c r="D32" s="60"/>
      <c r="E32" s="96"/>
      <c r="F32" s="41"/>
      <c r="G32" s="96"/>
      <c r="H32" s="152"/>
      <c r="I32" s="97"/>
      <c r="J32" s="96"/>
      <c r="K32" s="42"/>
      <c r="L32" s="127"/>
    </row>
    <row r="33" spans="1:12" ht="13.5" customHeight="1" x14ac:dyDescent="0.2">
      <c r="A33" s="78">
        <f>MAX($A$6:A32)+1</f>
        <v>8</v>
      </c>
      <c r="B33" s="15">
        <f>IF(B30="","",B30+1)</f>
        <v>46351</v>
      </c>
      <c r="C33" s="80" t="str">
        <f>TEXT(B33,"aaa")</f>
        <v>水</v>
      </c>
      <c r="D33" s="60"/>
      <c r="E33" s="96"/>
      <c r="F33" s="41"/>
      <c r="G33" s="96"/>
      <c r="H33" s="152"/>
      <c r="I33" s="97"/>
      <c r="J33" s="96"/>
      <c r="K33" s="42"/>
      <c r="L33" s="127"/>
    </row>
    <row r="34" spans="1:12" ht="13.5" customHeight="1" x14ac:dyDescent="0.2">
      <c r="A34" s="118"/>
      <c r="B34" s="133"/>
      <c r="C34" s="64"/>
      <c r="D34" s="60"/>
      <c r="E34" s="77"/>
      <c r="F34" s="41"/>
      <c r="G34" s="96"/>
      <c r="H34" s="152"/>
      <c r="I34" s="97"/>
      <c r="J34" s="96"/>
      <c r="K34" s="42"/>
      <c r="L34" s="127"/>
    </row>
    <row r="35" spans="1:12" ht="13.5" customHeight="1" x14ac:dyDescent="0.2">
      <c r="A35" s="119"/>
      <c r="B35" s="44"/>
      <c r="C35" s="65"/>
      <c r="D35" s="60"/>
      <c r="E35" s="77"/>
      <c r="F35" s="41"/>
      <c r="G35" s="96"/>
      <c r="H35" s="152"/>
      <c r="I35" s="97"/>
      <c r="J35" s="96"/>
      <c r="K35" s="42"/>
      <c r="L35" s="127"/>
    </row>
    <row r="36" spans="1:12" ht="13.5" customHeight="1" x14ac:dyDescent="0.2">
      <c r="A36" s="78">
        <f>MAX($A$6:A35)+1</f>
        <v>9</v>
      </c>
      <c r="B36" s="15">
        <f>IF(B33="","",B33+1)</f>
        <v>46352</v>
      </c>
      <c r="C36" s="80" t="str">
        <f>TEXT(B36,"aaa")</f>
        <v>木</v>
      </c>
      <c r="D36" s="60"/>
      <c r="E36" s="77"/>
      <c r="F36" s="41"/>
      <c r="G36" s="96"/>
      <c r="H36" s="152"/>
      <c r="I36" s="97"/>
      <c r="J36" s="96"/>
      <c r="K36" s="42"/>
      <c r="L36" s="127"/>
    </row>
    <row r="37" spans="1:12" ht="13.5" customHeight="1" x14ac:dyDescent="0.2">
      <c r="A37" s="119"/>
      <c r="B37" s="133"/>
      <c r="C37" s="65"/>
      <c r="D37" s="60"/>
      <c r="E37" s="77"/>
      <c r="F37" s="41"/>
      <c r="G37" s="96"/>
      <c r="H37" s="152"/>
      <c r="I37" s="97"/>
      <c r="J37" s="96"/>
      <c r="K37" s="42"/>
      <c r="L37" s="127"/>
    </row>
    <row r="38" spans="1:12" ht="13.5" customHeight="1" x14ac:dyDescent="0.2">
      <c r="A38" s="43"/>
      <c r="B38" s="15"/>
      <c r="C38" s="67"/>
      <c r="D38" s="101"/>
      <c r="E38" s="77"/>
      <c r="F38" s="41"/>
      <c r="G38" s="96"/>
      <c r="H38" s="152"/>
      <c r="I38" s="97"/>
      <c r="J38" s="96"/>
      <c r="K38" s="42"/>
      <c r="L38" s="127"/>
    </row>
    <row r="39" spans="1:12" ht="13.5" customHeight="1" x14ac:dyDescent="0.2">
      <c r="A39" s="78">
        <f>MAX($A$6:A38)+1</f>
        <v>10</v>
      </c>
      <c r="B39" s="15">
        <f>IF(B36="","",B36+1)</f>
        <v>46353</v>
      </c>
      <c r="C39" s="80" t="str">
        <f>TEXT(B39,"aaa")</f>
        <v>金</v>
      </c>
      <c r="D39" s="60"/>
      <c r="E39" s="96"/>
      <c r="F39" s="41"/>
      <c r="G39" s="96"/>
      <c r="H39" s="152"/>
      <c r="I39" s="97"/>
      <c r="J39" s="96"/>
      <c r="K39" s="42"/>
      <c r="L39" s="127"/>
    </row>
    <row r="40" spans="1:12" ht="13.5" customHeight="1" x14ac:dyDescent="0.2">
      <c r="A40" s="107"/>
      <c r="B40" s="134"/>
      <c r="C40" s="106"/>
      <c r="D40" s="60"/>
      <c r="E40" s="96"/>
      <c r="F40" s="41"/>
      <c r="G40" s="96"/>
      <c r="H40" s="152"/>
      <c r="I40" s="97"/>
      <c r="J40" s="96"/>
      <c r="K40" s="42"/>
      <c r="L40" s="127"/>
    </row>
    <row r="41" spans="1:12" ht="13.5" customHeight="1" x14ac:dyDescent="0.2">
      <c r="A41" s="78"/>
      <c r="B41" s="15"/>
      <c r="C41" s="67"/>
      <c r="D41" s="101"/>
      <c r="E41" s="96"/>
      <c r="F41" s="41"/>
      <c r="G41" s="96"/>
      <c r="H41" s="152"/>
      <c r="I41" s="97"/>
      <c r="J41" s="96"/>
      <c r="K41" s="42"/>
      <c r="L41" s="127"/>
    </row>
    <row r="42" spans="1:12" ht="13.5" customHeight="1" x14ac:dyDescent="0.2">
      <c r="A42" s="78">
        <f>MAX($A$6:A39)+1</f>
        <v>11</v>
      </c>
      <c r="B42" s="15">
        <f>IF(B39="","",B39+1)</f>
        <v>46354</v>
      </c>
      <c r="C42" s="80" t="str">
        <f>TEXT(B42,"aaa")</f>
        <v>土</v>
      </c>
      <c r="D42" s="60"/>
      <c r="E42" s="96"/>
      <c r="F42" s="41"/>
      <c r="G42" s="96"/>
      <c r="H42" s="152"/>
      <c r="I42" s="97"/>
      <c r="J42" s="96"/>
      <c r="K42" s="42"/>
      <c r="L42" s="127"/>
    </row>
    <row r="43" spans="1:12" ht="13.5" customHeight="1" x14ac:dyDescent="0.2">
      <c r="A43" s="118"/>
      <c r="B43" s="20"/>
      <c r="C43" s="64"/>
      <c r="D43" s="60"/>
      <c r="E43" s="96"/>
      <c r="F43" s="41"/>
      <c r="G43" s="96"/>
      <c r="H43" s="152"/>
      <c r="I43" s="97"/>
      <c r="J43" s="96"/>
      <c r="K43" s="42"/>
      <c r="L43" s="127"/>
    </row>
    <row r="44" spans="1:12" ht="13.5" customHeight="1" x14ac:dyDescent="0.2">
      <c r="A44" s="78"/>
      <c r="B44" s="15"/>
      <c r="C44" s="67"/>
      <c r="D44" s="60"/>
      <c r="E44" s="96"/>
      <c r="F44" s="41"/>
      <c r="G44" s="96"/>
      <c r="H44" s="152"/>
      <c r="I44" s="97"/>
      <c r="J44" s="96"/>
      <c r="K44" s="42"/>
      <c r="L44" s="127"/>
    </row>
    <row r="45" spans="1:12" ht="13.5" customHeight="1" x14ac:dyDescent="0.2">
      <c r="A45" s="78">
        <f>MAX($A$6:A44)+1</f>
        <v>12</v>
      </c>
      <c r="B45" s="15">
        <f>IF(B42="","",B42+1)</f>
        <v>46355</v>
      </c>
      <c r="C45" s="143" t="str">
        <f>TEXT(B45,"aaa")</f>
        <v>日</v>
      </c>
      <c r="D45" s="60"/>
      <c r="E45" s="96"/>
      <c r="F45" s="41"/>
      <c r="G45" s="96"/>
      <c r="H45" s="152"/>
      <c r="I45" s="97"/>
      <c r="J45" s="96"/>
      <c r="K45" s="42"/>
      <c r="L45" s="127"/>
    </row>
    <row r="46" spans="1:12" ht="13.5" customHeight="1" x14ac:dyDescent="0.2">
      <c r="A46" s="118"/>
      <c r="B46" s="20"/>
      <c r="C46" s="64"/>
      <c r="D46" s="60"/>
      <c r="E46" s="96"/>
      <c r="F46" s="41"/>
      <c r="G46" s="96"/>
      <c r="H46" s="152"/>
      <c r="I46" s="97"/>
      <c r="J46" s="96"/>
      <c r="K46" s="42"/>
      <c r="L46" s="127"/>
    </row>
    <row r="47" spans="1:12" ht="13.5" customHeight="1" x14ac:dyDescent="0.2">
      <c r="A47" s="78"/>
      <c r="B47" s="15"/>
      <c r="C47" s="67"/>
      <c r="D47" s="60"/>
      <c r="E47" s="96"/>
      <c r="F47" s="41"/>
      <c r="G47" s="96"/>
      <c r="H47" s="152"/>
      <c r="I47" s="97"/>
      <c r="J47" s="96"/>
      <c r="K47" s="42"/>
      <c r="L47" s="127"/>
    </row>
    <row r="48" spans="1:12" ht="13.5" customHeight="1" x14ac:dyDescent="0.2">
      <c r="A48" s="78">
        <f>MAX($A$6:A47)+1</f>
        <v>13</v>
      </c>
      <c r="B48" s="15">
        <f>IF(B45="","",B45+1)</f>
        <v>46356</v>
      </c>
      <c r="C48" s="80" t="str">
        <f>TEXT(B48,"aaa")</f>
        <v>月</v>
      </c>
      <c r="D48" s="60"/>
      <c r="E48" s="96"/>
      <c r="F48" s="41"/>
      <c r="G48" s="96"/>
      <c r="H48" s="152"/>
      <c r="I48" s="97"/>
      <c r="J48" s="96"/>
      <c r="K48" s="42"/>
      <c r="L48" s="127"/>
    </row>
    <row r="49" spans="1:12" ht="13.5" customHeight="1" x14ac:dyDescent="0.2">
      <c r="A49" s="118"/>
      <c r="B49" s="20"/>
      <c r="C49" s="64"/>
      <c r="D49" s="60"/>
      <c r="E49" s="96"/>
      <c r="F49" s="41"/>
      <c r="G49" s="96"/>
      <c r="H49" s="152"/>
      <c r="I49" s="97"/>
      <c r="J49" s="96"/>
      <c r="K49" s="42"/>
      <c r="L49" s="127"/>
    </row>
    <row r="50" spans="1:12" ht="13.5" customHeight="1" x14ac:dyDescent="0.2">
      <c r="A50" s="78"/>
      <c r="B50" s="15"/>
      <c r="C50" s="67"/>
      <c r="D50" s="60"/>
      <c r="E50" s="96"/>
      <c r="F50" s="41"/>
      <c r="G50" s="96"/>
      <c r="H50" s="152"/>
      <c r="I50" s="97"/>
      <c r="J50" s="96"/>
      <c r="K50" s="42"/>
      <c r="L50" s="127"/>
    </row>
    <row r="51" spans="1:12" ht="13.5" customHeight="1" x14ac:dyDescent="0.2">
      <c r="A51" s="78">
        <f>MAX($A$6:A50)+1</f>
        <v>14</v>
      </c>
      <c r="B51" s="15">
        <f>IF(B48="","",B48+1)</f>
        <v>46357</v>
      </c>
      <c r="C51" s="80" t="str">
        <f>TEXT(B51,"aaa")</f>
        <v>火</v>
      </c>
      <c r="D51" s="60"/>
      <c r="E51" s="96"/>
      <c r="F51" s="41"/>
      <c r="G51" s="96"/>
      <c r="H51" s="152"/>
      <c r="I51" s="97"/>
      <c r="J51" s="96"/>
      <c r="K51" s="42"/>
      <c r="L51" s="127"/>
    </row>
    <row r="52" spans="1:12" ht="13.5" customHeight="1" x14ac:dyDescent="0.2">
      <c r="A52" s="118"/>
      <c r="B52" s="20"/>
      <c r="C52" s="64"/>
      <c r="D52" s="60"/>
      <c r="E52" s="96"/>
      <c r="F52" s="41"/>
      <c r="G52" s="96"/>
      <c r="H52" s="152"/>
      <c r="I52" s="97"/>
      <c r="J52" s="96"/>
      <c r="K52" s="42"/>
      <c r="L52" s="127"/>
    </row>
    <row r="53" spans="1:12" ht="13.5" customHeight="1" x14ac:dyDescent="0.2">
      <c r="A53" s="119"/>
      <c r="B53" s="44"/>
      <c r="C53" s="65"/>
      <c r="D53" s="60"/>
      <c r="E53" s="96"/>
      <c r="F53" s="41"/>
      <c r="G53" s="96"/>
      <c r="H53" s="152"/>
      <c r="I53" s="97"/>
      <c r="J53" s="96"/>
      <c r="K53" s="42"/>
      <c r="L53" s="127"/>
    </row>
    <row r="54" spans="1:12" ht="13.5" customHeight="1" x14ac:dyDescent="0.2">
      <c r="A54" s="78">
        <f>MAX($A$6:A53)+1</f>
        <v>15</v>
      </c>
      <c r="B54" s="15">
        <f>IF(B51="","",B51+1)</f>
        <v>46358</v>
      </c>
      <c r="C54" s="80" t="str">
        <f>TEXT(B54,"aaa")</f>
        <v>水</v>
      </c>
      <c r="D54" s="60"/>
      <c r="E54" s="96"/>
      <c r="F54" s="41"/>
      <c r="G54" s="96"/>
      <c r="H54" s="152"/>
      <c r="I54" s="97"/>
      <c r="J54" s="96"/>
      <c r="K54" s="42"/>
      <c r="L54" s="127"/>
    </row>
    <row r="55" spans="1:12" ht="13.5" customHeight="1" x14ac:dyDescent="0.2">
      <c r="A55" s="118"/>
      <c r="B55" s="44"/>
      <c r="C55" s="65"/>
      <c r="D55" s="60"/>
      <c r="E55" s="96"/>
      <c r="F55" s="41"/>
      <c r="G55" s="96"/>
      <c r="H55" s="152"/>
      <c r="I55" s="97"/>
      <c r="J55" s="96"/>
      <c r="K55" s="42"/>
      <c r="L55" s="127"/>
    </row>
    <row r="56" spans="1:12" ht="13.5" customHeight="1" x14ac:dyDescent="0.2">
      <c r="A56" s="119"/>
      <c r="B56" s="141"/>
      <c r="C56" s="142"/>
      <c r="D56" s="60"/>
      <c r="E56" s="96"/>
      <c r="F56" s="41"/>
      <c r="G56" s="96"/>
      <c r="H56" s="152"/>
      <c r="I56" s="97"/>
      <c r="J56" s="96"/>
      <c r="K56" s="42"/>
      <c r="L56" s="127"/>
    </row>
    <row r="57" spans="1:12" ht="13.5" customHeight="1" x14ac:dyDescent="0.2">
      <c r="A57" s="78">
        <f>MAX($A$6:A56)+1</f>
        <v>16</v>
      </c>
      <c r="B57" s="15">
        <f>IF(B54="","",B54+1)</f>
        <v>46359</v>
      </c>
      <c r="C57" s="80" t="str">
        <f>TEXT(B57,"aaa")</f>
        <v>木</v>
      </c>
      <c r="D57" s="60"/>
      <c r="E57" s="96"/>
      <c r="F57" s="41"/>
      <c r="G57" s="96"/>
      <c r="H57" s="152"/>
      <c r="I57" s="97"/>
      <c r="J57" s="96"/>
      <c r="K57" s="42"/>
      <c r="L57" s="127"/>
    </row>
    <row r="58" spans="1:12" ht="13.5" customHeight="1" x14ac:dyDescent="0.2">
      <c r="A58" s="119"/>
      <c r="B58" s="44"/>
      <c r="C58" s="65"/>
      <c r="D58" s="60"/>
      <c r="E58" s="96"/>
      <c r="F58" s="41"/>
      <c r="G58" s="96"/>
      <c r="H58" s="152"/>
      <c r="I58" s="97"/>
      <c r="J58" s="96"/>
      <c r="K58" s="42"/>
      <c r="L58" s="127"/>
    </row>
    <row r="59" spans="1:12" ht="13.5" customHeight="1" x14ac:dyDescent="0.2">
      <c r="A59" s="131"/>
      <c r="B59" s="141"/>
      <c r="C59" s="142"/>
      <c r="D59" s="60"/>
      <c r="E59" s="96"/>
      <c r="F59" s="41"/>
      <c r="G59" s="96"/>
      <c r="H59" s="152"/>
      <c r="I59" s="97"/>
      <c r="J59" s="96"/>
      <c r="K59" s="42"/>
      <c r="L59" s="127"/>
    </row>
    <row r="60" spans="1:12" ht="13.5" customHeight="1" x14ac:dyDescent="0.2">
      <c r="A60" s="78">
        <f>MAX($A$6:A59)+1</f>
        <v>17</v>
      </c>
      <c r="B60" s="15">
        <f>IF(B57="","",B57+1)</f>
        <v>46360</v>
      </c>
      <c r="C60" s="80" t="str">
        <f>TEXT(B60,"aaa")</f>
        <v>金</v>
      </c>
      <c r="D60" s="60"/>
      <c r="E60" s="96"/>
      <c r="F60" s="41"/>
      <c r="G60" s="96"/>
      <c r="H60" s="152"/>
      <c r="I60" s="97"/>
      <c r="J60" s="96"/>
      <c r="K60" s="42"/>
      <c r="L60" s="127"/>
    </row>
    <row r="61" spans="1:12" ht="13.5" customHeight="1" x14ac:dyDescent="0.2">
      <c r="A61" s="119"/>
      <c r="B61" s="44"/>
      <c r="C61" s="65"/>
      <c r="D61" s="60"/>
      <c r="E61" s="96"/>
      <c r="F61" s="41"/>
      <c r="G61" s="96"/>
      <c r="H61" s="152"/>
      <c r="I61" s="97"/>
      <c r="J61" s="96"/>
      <c r="K61" s="42"/>
      <c r="L61" s="127"/>
    </row>
    <row r="62" spans="1:12" ht="13.5" customHeight="1" x14ac:dyDescent="0.2">
      <c r="A62" s="43"/>
      <c r="B62" s="140"/>
      <c r="C62" s="102"/>
      <c r="D62" s="60"/>
      <c r="E62" s="96"/>
      <c r="F62" s="41"/>
      <c r="G62" s="96"/>
      <c r="H62" s="152"/>
      <c r="I62" s="97"/>
      <c r="J62" s="96"/>
      <c r="K62" s="42"/>
      <c r="L62" s="127"/>
    </row>
    <row r="63" spans="1:12" ht="13.5" customHeight="1" x14ac:dyDescent="0.2">
      <c r="A63" s="78">
        <f>MAX($A$6:A62)+1</f>
        <v>18</v>
      </c>
      <c r="B63" s="15">
        <f>IF(B60="","",B60+1)</f>
        <v>46361</v>
      </c>
      <c r="C63" s="80" t="str">
        <f>TEXT(B63,"aaa")</f>
        <v>土</v>
      </c>
      <c r="D63" s="60"/>
      <c r="E63" s="96"/>
      <c r="F63" s="41"/>
      <c r="G63" s="96"/>
      <c r="H63" s="152"/>
      <c r="I63" s="97"/>
      <c r="J63" s="96"/>
      <c r="K63" s="42"/>
      <c r="L63" s="127"/>
    </row>
    <row r="64" spans="1:12" ht="13.5" customHeight="1" x14ac:dyDescent="0.2">
      <c r="A64" s="118"/>
      <c r="B64" s="20"/>
      <c r="C64" s="64"/>
      <c r="D64" s="60"/>
      <c r="E64" s="96"/>
      <c r="F64" s="41"/>
      <c r="G64" s="96"/>
      <c r="H64" s="152"/>
      <c r="I64" s="97"/>
      <c r="J64" s="96"/>
      <c r="K64" s="42"/>
      <c r="L64" s="127"/>
    </row>
    <row r="65" spans="1:12" ht="13.5" customHeight="1" x14ac:dyDescent="0.2">
      <c r="A65" s="78"/>
      <c r="B65" s="15"/>
      <c r="C65" s="66"/>
      <c r="D65" s="60"/>
      <c r="E65" s="96"/>
      <c r="F65" s="41"/>
      <c r="G65" s="96"/>
      <c r="H65" s="152"/>
      <c r="I65" s="97"/>
      <c r="J65" s="96"/>
      <c r="K65" s="42"/>
      <c r="L65" s="127"/>
    </row>
    <row r="66" spans="1:12" ht="13.5" customHeight="1" x14ac:dyDescent="0.2">
      <c r="A66" s="78">
        <f>MAX($A$6:A65)+1</f>
        <v>19</v>
      </c>
      <c r="B66" s="15">
        <f>IF(B63="","",B63+1)</f>
        <v>46362</v>
      </c>
      <c r="C66" s="143" t="str">
        <f>TEXT(B66,"aaa")</f>
        <v>日</v>
      </c>
      <c r="D66" s="60"/>
      <c r="E66" s="96"/>
      <c r="F66" s="41"/>
      <c r="G66" s="96"/>
      <c r="H66" s="152"/>
      <c r="I66" s="97"/>
      <c r="J66" s="96"/>
      <c r="K66" s="42"/>
      <c r="L66" s="127"/>
    </row>
    <row r="67" spans="1:12" ht="13.5" customHeight="1" x14ac:dyDescent="0.2">
      <c r="A67" s="118"/>
      <c r="B67" s="20"/>
      <c r="C67" s="64"/>
      <c r="D67" s="60"/>
      <c r="E67" s="96"/>
      <c r="F67" s="41"/>
      <c r="G67" s="96"/>
      <c r="H67" s="152"/>
      <c r="I67" s="97"/>
      <c r="J67" s="96"/>
      <c r="K67" s="42"/>
      <c r="L67" s="127"/>
    </row>
    <row r="68" spans="1:12" ht="13.5" customHeight="1" x14ac:dyDescent="0.2">
      <c r="A68" s="43"/>
      <c r="B68" s="15"/>
      <c r="C68" s="66"/>
      <c r="D68" s="60"/>
      <c r="E68" s="96"/>
      <c r="F68" s="41"/>
      <c r="G68" s="96"/>
      <c r="H68" s="152"/>
      <c r="I68" s="97"/>
      <c r="J68" s="96"/>
      <c r="K68" s="42"/>
      <c r="L68" s="127"/>
    </row>
    <row r="69" spans="1:12" ht="13.5" customHeight="1" x14ac:dyDescent="0.2">
      <c r="A69" s="78">
        <f>MAX($A$6:A68)+1</f>
        <v>20</v>
      </c>
      <c r="B69" s="15">
        <f>IF(B63="","",B66+1)</f>
        <v>46363</v>
      </c>
      <c r="C69" s="80" t="str">
        <f>TEXT(B69,"aaa")</f>
        <v>月</v>
      </c>
      <c r="D69" s="60"/>
      <c r="E69" s="96"/>
      <c r="F69" s="41"/>
      <c r="G69" s="96"/>
      <c r="H69" s="152"/>
      <c r="I69" s="97"/>
      <c r="J69" s="96"/>
      <c r="K69" s="42"/>
      <c r="L69" s="127"/>
    </row>
    <row r="70" spans="1:12" ht="13.5" customHeight="1" x14ac:dyDescent="0.2">
      <c r="A70" s="119"/>
      <c r="B70" s="44"/>
      <c r="C70" s="65"/>
      <c r="D70" s="60"/>
      <c r="E70" s="96"/>
      <c r="F70" s="41"/>
      <c r="G70" s="45"/>
      <c r="H70" s="153"/>
      <c r="I70" s="97"/>
      <c r="J70" s="36" t="s">
        <v>10</v>
      </c>
      <c r="K70" s="26" t="s">
        <v>6</v>
      </c>
      <c r="L70" s="129"/>
    </row>
    <row r="71" spans="1:12" ht="13.5" customHeight="1" x14ac:dyDescent="0.2">
      <c r="A71" s="135"/>
      <c r="B71" s="154">
        <f>IF(B66="","",B69+1)</f>
        <v>46364</v>
      </c>
      <c r="C71" s="157" t="str">
        <f>TEXT(B71,"aaa")</f>
        <v>火</v>
      </c>
      <c r="D71" s="62"/>
      <c r="E71" s="38"/>
      <c r="F71" s="39"/>
      <c r="G71" s="103"/>
      <c r="H71" s="40"/>
      <c r="I71" s="40"/>
      <c r="J71" s="104"/>
      <c r="K71" s="74"/>
      <c r="L71" s="127"/>
    </row>
    <row r="72" spans="1:12" ht="13.5" customHeight="1" x14ac:dyDescent="0.2">
      <c r="A72" s="78">
        <f>MAX($A$6:A71)+1</f>
        <v>21</v>
      </c>
      <c r="B72" s="155"/>
      <c r="C72" s="158"/>
      <c r="D72" s="60"/>
      <c r="E72" s="96"/>
      <c r="F72" s="41"/>
      <c r="G72" s="45"/>
      <c r="H72" s="97" t="s">
        <v>17</v>
      </c>
      <c r="I72" s="97"/>
      <c r="J72" s="96"/>
      <c r="K72" s="42"/>
      <c r="L72" s="127"/>
    </row>
    <row r="73" spans="1:12" ht="13.5" customHeight="1" x14ac:dyDescent="0.2">
      <c r="A73" s="136"/>
      <c r="B73" s="155"/>
      <c r="C73" s="158"/>
      <c r="D73" s="60"/>
      <c r="E73" s="96"/>
      <c r="F73" s="41"/>
      <c r="G73" s="45"/>
      <c r="H73" s="97" t="s">
        <v>11</v>
      </c>
      <c r="I73" s="97"/>
      <c r="J73" s="96"/>
      <c r="K73" s="42"/>
      <c r="L73" s="127"/>
    </row>
    <row r="74" spans="1:12" ht="13.5" customHeight="1" x14ac:dyDescent="0.2">
      <c r="A74" s="137"/>
      <c r="B74" s="156"/>
      <c r="C74" s="159"/>
      <c r="D74" s="61"/>
      <c r="E74" s="33"/>
      <c r="F74" s="34"/>
      <c r="G74" s="46"/>
      <c r="H74" s="35"/>
      <c r="I74" s="105"/>
      <c r="J74" s="36" t="s">
        <v>10</v>
      </c>
      <c r="K74" s="26" t="s">
        <v>6</v>
      </c>
      <c r="L74" s="129"/>
    </row>
    <row r="75" spans="1:12" ht="13.5" customHeight="1" x14ac:dyDescent="0.2">
      <c r="A75" s="135"/>
      <c r="B75" s="154">
        <f>IF(B71="","",B71+1)</f>
        <v>46365</v>
      </c>
      <c r="C75" s="65"/>
      <c r="D75" s="60"/>
      <c r="E75" s="77"/>
      <c r="F75" s="41"/>
      <c r="G75" s="45"/>
      <c r="H75" s="97"/>
      <c r="I75" s="96"/>
      <c r="J75" s="96"/>
      <c r="K75" s="42"/>
      <c r="L75" s="127"/>
    </row>
    <row r="76" spans="1:12" ht="13.5" customHeight="1" x14ac:dyDescent="0.2">
      <c r="A76" s="136"/>
      <c r="B76" s="155"/>
      <c r="C76" s="90"/>
      <c r="D76" s="63" t="s">
        <v>16</v>
      </c>
      <c r="E76" s="110" t="s">
        <v>35</v>
      </c>
      <c r="F76" s="16" t="s">
        <v>12</v>
      </c>
      <c r="G76" s="17"/>
      <c r="H76" s="18" t="s">
        <v>25</v>
      </c>
      <c r="I76" s="94"/>
      <c r="J76" s="95"/>
      <c r="K76" s="42"/>
      <c r="L76" s="127"/>
    </row>
    <row r="77" spans="1:12" ht="13.5" hidden="1" customHeight="1" x14ac:dyDescent="0.2">
      <c r="A77" s="136"/>
      <c r="B77" s="155"/>
      <c r="C77" s="79"/>
      <c r="D77" s="63" t="s">
        <v>16</v>
      </c>
      <c r="E77" s="94" t="s">
        <v>14</v>
      </c>
      <c r="F77" s="16" t="s">
        <v>9</v>
      </c>
      <c r="G77" s="17"/>
      <c r="H77" s="112"/>
      <c r="I77" s="94"/>
      <c r="J77" s="95"/>
      <c r="K77" s="42"/>
      <c r="L77" s="127"/>
    </row>
    <row r="78" spans="1:12" ht="13.5" customHeight="1" x14ac:dyDescent="0.2">
      <c r="A78" s="78">
        <f>MAX($A$6:A77)+1</f>
        <v>22</v>
      </c>
      <c r="B78" s="155"/>
      <c r="C78" s="80" t="str">
        <f>TEXT(B75,"aaa")</f>
        <v>水</v>
      </c>
      <c r="D78" s="63" t="s">
        <v>16</v>
      </c>
      <c r="E78" s="110" t="s">
        <v>34</v>
      </c>
      <c r="F78" s="41" t="s">
        <v>9</v>
      </c>
      <c r="G78" s="17"/>
      <c r="H78" s="112"/>
      <c r="I78" s="94"/>
      <c r="J78" s="95"/>
      <c r="K78" s="42"/>
      <c r="L78" s="127"/>
    </row>
    <row r="79" spans="1:12" ht="13.5" customHeight="1" x14ac:dyDescent="0.2">
      <c r="A79" s="136"/>
      <c r="B79" s="155"/>
      <c r="C79" s="80"/>
      <c r="D79" s="60"/>
      <c r="E79" s="96"/>
      <c r="F79" s="41"/>
      <c r="G79" s="17"/>
      <c r="H79" s="112"/>
      <c r="I79" s="94"/>
      <c r="J79" s="95"/>
      <c r="K79" s="42"/>
      <c r="L79" s="150" t="s">
        <v>47</v>
      </c>
    </row>
    <row r="80" spans="1:12" ht="13.5" customHeight="1" x14ac:dyDescent="0.2">
      <c r="A80" s="137"/>
      <c r="B80" s="156"/>
      <c r="C80" s="79"/>
      <c r="D80" s="60"/>
      <c r="E80" s="33"/>
      <c r="F80" s="34"/>
      <c r="G80" s="23"/>
      <c r="H80" s="75"/>
      <c r="I80" s="76"/>
      <c r="J80" s="25" t="s">
        <v>18</v>
      </c>
      <c r="K80" s="26" t="s">
        <v>6</v>
      </c>
      <c r="L80" s="127"/>
    </row>
    <row r="81" spans="1:12" ht="13.5" customHeight="1" x14ac:dyDescent="0.2">
      <c r="A81" s="135"/>
      <c r="B81" s="154">
        <f>IF(B75="","",B75+1)</f>
        <v>46366</v>
      </c>
      <c r="C81" s="157" t="str">
        <f>TEXT(B81,"aaa")</f>
        <v>木</v>
      </c>
      <c r="D81" s="120"/>
      <c r="E81" s="122"/>
      <c r="F81" s="28"/>
      <c r="G81" s="29"/>
      <c r="H81" s="30"/>
      <c r="I81" s="30"/>
      <c r="J81" s="30"/>
      <c r="K81" s="74"/>
      <c r="L81" s="127"/>
    </row>
    <row r="82" spans="1:12" ht="13.5" customHeight="1" x14ac:dyDescent="0.2">
      <c r="A82" s="78">
        <f>MAX($A$6:A81)+1</f>
        <v>23</v>
      </c>
      <c r="B82" s="170"/>
      <c r="C82" s="170"/>
      <c r="D82" s="5"/>
      <c r="E82" s="123"/>
      <c r="F82" s="115"/>
      <c r="G82" s="17"/>
      <c r="H82" s="18" t="s">
        <v>15</v>
      </c>
      <c r="I82" s="94"/>
      <c r="J82" s="95"/>
      <c r="K82" s="42"/>
      <c r="L82" s="127"/>
    </row>
    <row r="83" spans="1:12" ht="13.5" customHeight="1" thickBot="1" x14ac:dyDescent="0.25">
      <c r="A83" s="138"/>
      <c r="B83" s="173"/>
      <c r="C83" s="173"/>
      <c r="D83" s="121"/>
      <c r="E83" s="124"/>
      <c r="F83" s="113"/>
      <c r="G83" s="48"/>
      <c r="H83" s="125"/>
      <c r="I83" s="114"/>
      <c r="J83" s="116"/>
      <c r="K83" s="117"/>
      <c r="L83" s="128"/>
    </row>
    <row r="84" spans="1:12" ht="13.5" customHeight="1" x14ac:dyDescent="0.2">
      <c r="A84" s="49"/>
      <c r="B84" s="50"/>
      <c r="C84" s="51"/>
      <c r="D84" s="52"/>
      <c r="E84" s="53"/>
      <c r="F84" s="54"/>
      <c r="G84" s="53"/>
      <c r="H84" s="55"/>
      <c r="I84" s="53"/>
      <c r="J84" s="53"/>
      <c r="K84" s="53"/>
    </row>
    <row r="85" spans="1:12" ht="13.5" customHeight="1" x14ac:dyDescent="0.2">
      <c r="A85" s="49" t="s">
        <v>13</v>
      </c>
      <c r="B85" s="56"/>
      <c r="C85" s="57"/>
      <c r="D85" s="58"/>
      <c r="E85" s="17"/>
      <c r="F85" s="47"/>
      <c r="G85" s="17"/>
      <c r="H85" s="18"/>
      <c r="I85" s="17"/>
      <c r="J85" s="17"/>
      <c r="K85" s="17"/>
    </row>
    <row r="86" spans="1:12" ht="13.5" customHeight="1" x14ac:dyDescent="0.2"/>
    <row r="87" spans="1:12" ht="13.5" customHeight="1" x14ac:dyDescent="0.2">
      <c r="H87" s="7" t="s">
        <v>19</v>
      </c>
    </row>
    <row r="88" spans="1:12" ht="13.5" customHeight="1" x14ac:dyDescent="0.2"/>
    <row r="89" spans="1:12" ht="13.5" customHeight="1" x14ac:dyDescent="0.2"/>
    <row r="90" spans="1:12" ht="13.5" customHeight="1" x14ac:dyDescent="0.2"/>
    <row r="91" spans="1:12" s="1" customFormat="1" ht="13.5" customHeight="1" x14ac:dyDescent="0.2">
      <c r="B91" s="2"/>
      <c r="C91" s="3"/>
      <c r="D91" s="4"/>
      <c r="E91" s="5"/>
      <c r="F91" s="6"/>
      <c r="G91" s="5"/>
      <c r="H91" s="7"/>
      <c r="I91" s="5"/>
      <c r="J91" s="5"/>
      <c r="K91" s="5"/>
    </row>
    <row r="92" spans="1:12" s="1" customFormat="1" ht="13.5" customHeight="1" x14ac:dyDescent="0.2">
      <c r="B92" s="2"/>
      <c r="C92" s="3"/>
      <c r="D92" s="4"/>
      <c r="E92" s="5"/>
      <c r="F92" s="6"/>
      <c r="G92" s="5"/>
      <c r="H92" s="7"/>
      <c r="I92" s="5"/>
      <c r="J92" s="5"/>
      <c r="K92" s="5"/>
    </row>
    <row r="93" spans="1:12" s="1" customFormat="1" ht="13.5" customHeight="1" x14ac:dyDescent="0.2">
      <c r="B93" s="2"/>
      <c r="C93" s="3"/>
      <c r="D93" s="4"/>
      <c r="E93" s="5"/>
      <c r="F93" s="6"/>
      <c r="G93" s="5"/>
      <c r="H93" s="7"/>
      <c r="I93" s="5"/>
      <c r="J93" s="5"/>
      <c r="K93" s="5"/>
    </row>
    <row r="94" spans="1:12" s="1" customFormat="1" ht="13.5" customHeight="1" x14ac:dyDescent="0.2">
      <c r="B94" s="2"/>
      <c r="C94" s="3"/>
      <c r="D94" s="4"/>
      <c r="E94" s="5"/>
      <c r="F94" s="6"/>
      <c r="G94" s="5"/>
      <c r="H94" s="7"/>
      <c r="I94" s="5"/>
      <c r="J94" s="5"/>
      <c r="K94" s="5"/>
    </row>
    <row r="95" spans="1:12" s="1" customFormat="1" ht="13.5" customHeight="1" x14ac:dyDescent="0.2">
      <c r="B95" s="2"/>
      <c r="C95" s="3"/>
      <c r="D95" s="4"/>
      <c r="E95" s="5"/>
      <c r="F95" s="6"/>
      <c r="G95" s="5"/>
      <c r="H95" s="7"/>
      <c r="I95" s="5"/>
      <c r="J95" s="5"/>
      <c r="K95" s="5"/>
    </row>
    <row r="96" spans="1:12" s="1" customFormat="1" ht="13.5" customHeight="1" x14ac:dyDescent="0.2">
      <c r="B96" s="2"/>
      <c r="C96" s="3"/>
      <c r="D96" s="4"/>
      <c r="E96" s="5"/>
      <c r="F96" s="6"/>
      <c r="G96" s="5"/>
      <c r="H96" s="7"/>
      <c r="I96" s="5"/>
      <c r="J96" s="5"/>
      <c r="K96" s="5"/>
    </row>
    <row r="97" spans="2:11" s="1" customFormat="1" ht="13.5" customHeight="1" x14ac:dyDescent="0.2">
      <c r="B97" s="2"/>
      <c r="C97" s="3"/>
      <c r="D97" s="4"/>
      <c r="E97" s="5"/>
      <c r="F97" s="6"/>
      <c r="G97" s="5"/>
      <c r="H97" s="7"/>
      <c r="I97" s="5"/>
      <c r="J97" s="5"/>
      <c r="K97" s="5"/>
    </row>
    <row r="98" spans="2:11" s="1" customFormat="1" ht="13.5" customHeight="1" x14ac:dyDescent="0.2">
      <c r="B98" s="2"/>
      <c r="C98" s="3"/>
      <c r="D98" s="4"/>
      <c r="E98" s="5"/>
      <c r="F98" s="6"/>
      <c r="G98" s="5"/>
      <c r="H98" s="7"/>
      <c r="I98" s="5"/>
      <c r="J98" s="5"/>
      <c r="K98" s="5"/>
    </row>
    <row r="99" spans="2:11" s="1" customFormat="1" ht="13.5" customHeight="1" x14ac:dyDescent="0.2">
      <c r="B99" s="2"/>
      <c r="C99" s="3"/>
      <c r="D99" s="4"/>
      <c r="E99" s="5"/>
      <c r="F99" s="6"/>
      <c r="G99" s="5"/>
      <c r="H99" s="7"/>
      <c r="I99" s="5"/>
      <c r="J99" s="5"/>
      <c r="K99" s="5"/>
    </row>
    <row r="100" spans="2:11" s="1" customFormat="1" ht="13.5" customHeight="1" x14ac:dyDescent="0.2">
      <c r="B100" s="2"/>
      <c r="C100" s="3"/>
      <c r="D100" s="4"/>
      <c r="E100" s="5"/>
      <c r="F100" s="6"/>
      <c r="G100" s="5"/>
      <c r="H100" s="7"/>
      <c r="I100" s="5"/>
      <c r="J100" s="5"/>
      <c r="K100" s="5"/>
    </row>
    <row r="101" spans="2:11" s="1" customFormat="1" ht="13.5" customHeight="1" x14ac:dyDescent="0.2">
      <c r="B101" s="2"/>
      <c r="C101" s="3"/>
      <c r="D101" s="4"/>
      <c r="E101" s="5"/>
      <c r="F101" s="6"/>
      <c r="G101" s="5"/>
      <c r="H101" s="7"/>
      <c r="I101" s="5"/>
      <c r="J101" s="5"/>
      <c r="K101" s="5"/>
    </row>
    <row r="102" spans="2:11" s="1" customFormat="1" ht="13.5" customHeight="1" x14ac:dyDescent="0.2">
      <c r="B102" s="2"/>
      <c r="C102" s="3"/>
      <c r="D102" s="4"/>
      <c r="E102" s="5"/>
      <c r="F102" s="6"/>
      <c r="G102" s="5"/>
      <c r="H102" s="7"/>
      <c r="I102" s="5"/>
      <c r="J102" s="5"/>
      <c r="K102" s="5"/>
    </row>
    <row r="103" spans="2:11" s="1" customFormat="1" ht="13.5" customHeight="1" x14ac:dyDescent="0.2">
      <c r="B103" s="2"/>
      <c r="C103" s="3"/>
      <c r="D103" s="4"/>
      <c r="E103" s="5"/>
      <c r="F103" s="6"/>
      <c r="G103" s="5"/>
      <c r="H103" s="7"/>
      <c r="I103" s="5"/>
      <c r="J103" s="5"/>
      <c r="K103" s="5"/>
    </row>
    <row r="104" spans="2:11" s="1" customFormat="1" ht="13.5" customHeight="1" x14ac:dyDescent="0.2">
      <c r="B104" s="2"/>
      <c r="C104" s="3"/>
      <c r="D104" s="4"/>
      <c r="E104" s="5"/>
      <c r="F104" s="6"/>
      <c r="G104" s="5"/>
      <c r="H104" s="7"/>
      <c r="I104" s="5"/>
      <c r="J104" s="5"/>
      <c r="K104" s="5"/>
    </row>
    <row r="105" spans="2:11" s="1" customFormat="1" ht="13.5" customHeight="1" x14ac:dyDescent="0.2">
      <c r="B105" s="2"/>
      <c r="C105" s="3"/>
      <c r="D105" s="4"/>
      <c r="E105" s="5"/>
      <c r="F105" s="6"/>
      <c r="G105" s="5"/>
      <c r="H105" s="7"/>
      <c r="I105" s="5"/>
      <c r="J105" s="5"/>
      <c r="K105" s="5"/>
    </row>
    <row r="106" spans="2:11" s="1" customFormat="1" ht="13.5" customHeight="1" x14ac:dyDescent="0.2">
      <c r="B106" s="2"/>
      <c r="C106" s="3"/>
      <c r="D106" s="4"/>
      <c r="E106" s="5"/>
      <c r="F106" s="6"/>
      <c r="G106" s="5"/>
      <c r="H106" s="7"/>
      <c r="I106" s="5"/>
      <c r="J106" s="5"/>
      <c r="K106" s="5"/>
    </row>
    <row r="107" spans="2:11" s="1" customFormat="1" ht="13.5" customHeight="1" x14ac:dyDescent="0.2">
      <c r="B107" s="2"/>
      <c r="C107" s="3"/>
      <c r="D107" s="4"/>
      <c r="E107" s="5"/>
      <c r="F107" s="6"/>
      <c r="G107" s="5"/>
      <c r="H107" s="7"/>
      <c r="I107" s="5"/>
      <c r="J107" s="5"/>
      <c r="K107" s="5"/>
    </row>
    <row r="108" spans="2:11" s="1" customFormat="1" ht="13.5" customHeight="1" x14ac:dyDescent="0.2">
      <c r="B108" s="2"/>
      <c r="C108" s="3"/>
      <c r="D108" s="4"/>
      <c r="E108" s="5"/>
      <c r="F108" s="6"/>
      <c r="G108" s="5"/>
      <c r="H108" s="7"/>
      <c r="I108" s="5"/>
      <c r="J108" s="5"/>
      <c r="K108" s="5"/>
    </row>
    <row r="109" spans="2:11" s="1" customFormat="1" ht="13.5" customHeight="1" x14ac:dyDescent="0.2">
      <c r="B109" s="2"/>
      <c r="C109" s="3"/>
      <c r="D109" s="4"/>
      <c r="E109" s="5"/>
      <c r="F109" s="6"/>
      <c r="G109" s="5"/>
      <c r="H109" s="7"/>
      <c r="I109" s="5"/>
      <c r="J109" s="5"/>
      <c r="K109" s="5"/>
    </row>
    <row r="110" spans="2:11" s="1" customFormat="1" ht="13.5" customHeight="1" x14ac:dyDescent="0.2">
      <c r="B110" s="2"/>
      <c r="C110" s="3"/>
      <c r="D110" s="4"/>
      <c r="E110" s="5"/>
      <c r="F110" s="6"/>
      <c r="G110" s="5"/>
      <c r="H110" s="7"/>
      <c r="I110" s="5"/>
      <c r="J110" s="5"/>
      <c r="K110" s="5"/>
    </row>
    <row r="111" spans="2:11" s="1" customFormat="1" ht="13.5" customHeight="1" x14ac:dyDescent="0.2">
      <c r="B111" s="2"/>
      <c r="C111" s="3"/>
      <c r="D111" s="4"/>
      <c r="E111" s="5"/>
      <c r="F111" s="6"/>
      <c r="G111" s="5"/>
      <c r="H111" s="7"/>
      <c r="I111" s="5"/>
      <c r="J111" s="5"/>
      <c r="K111" s="5"/>
    </row>
    <row r="112" spans="2:11" s="1" customFormat="1" ht="13.5" customHeight="1" x14ac:dyDescent="0.2">
      <c r="B112" s="2"/>
      <c r="C112" s="3"/>
      <c r="D112" s="4"/>
      <c r="E112" s="5"/>
      <c r="F112" s="6"/>
      <c r="G112" s="5"/>
      <c r="H112" s="7"/>
      <c r="I112" s="5"/>
      <c r="J112" s="5"/>
      <c r="K112" s="5"/>
    </row>
    <row r="113" spans="2:11" s="1" customFormat="1" ht="13.5" customHeight="1" x14ac:dyDescent="0.2">
      <c r="B113" s="2"/>
      <c r="C113" s="3"/>
      <c r="D113" s="4"/>
      <c r="E113" s="5"/>
      <c r="F113" s="6"/>
      <c r="G113" s="5"/>
      <c r="H113" s="7"/>
      <c r="I113" s="5"/>
      <c r="J113" s="5"/>
      <c r="K113" s="5"/>
    </row>
    <row r="114" spans="2:11" s="1" customFormat="1" ht="13.5" customHeight="1" x14ac:dyDescent="0.2">
      <c r="B114" s="2"/>
      <c r="C114" s="3"/>
      <c r="D114" s="4"/>
      <c r="E114" s="5"/>
      <c r="F114" s="6"/>
      <c r="G114" s="5"/>
      <c r="H114" s="7"/>
      <c r="I114" s="5"/>
      <c r="J114" s="5"/>
      <c r="K114" s="5"/>
    </row>
    <row r="115" spans="2:11" s="1" customFormat="1" ht="13.5" customHeight="1" x14ac:dyDescent="0.2">
      <c r="B115" s="2"/>
      <c r="C115" s="3"/>
      <c r="D115" s="4"/>
      <c r="E115" s="5"/>
      <c r="F115" s="6"/>
      <c r="G115" s="5"/>
      <c r="H115" s="7"/>
      <c r="I115" s="5"/>
      <c r="J115" s="5"/>
      <c r="K115" s="5"/>
    </row>
    <row r="116" spans="2:11" s="1" customFormat="1" ht="13.5" customHeight="1" x14ac:dyDescent="0.2">
      <c r="B116" s="2"/>
      <c r="C116" s="3"/>
      <c r="D116" s="4"/>
      <c r="E116" s="5"/>
      <c r="F116" s="6"/>
      <c r="G116" s="5"/>
      <c r="H116" s="7"/>
      <c r="I116" s="5"/>
      <c r="J116" s="5"/>
      <c r="K116" s="5"/>
    </row>
    <row r="117" spans="2:11" s="1" customFormat="1" ht="13.5" customHeight="1" x14ac:dyDescent="0.2">
      <c r="B117" s="2"/>
      <c r="C117" s="3"/>
      <c r="D117" s="4"/>
      <c r="E117" s="5"/>
      <c r="F117" s="6"/>
      <c r="G117" s="5"/>
      <c r="H117" s="7"/>
      <c r="I117" s="5"/>
      <c r="J117" s="5"/>
      <c r="K117" s="5"/>
    </row>
    <row r="118" spans="2:11" s="1" customFormat="1" ht="13.5" customHeight="1" x14ac:dyDescent="0.2">
      <c r="B118" s="2"/>
      <c r="C118" s="3"/>
      <c r="D118" s="4"/>
      <c r="E118" s="5"/>
      <c r="F118" s="6"/>
      <c r="G118" s="5"/>
      <c r="H118" s="7"/>
      <c r="I118" s="5"/>
      <c r="J118" s="5"/>
      <c r="K118" s="5"/>
    </row>
    <row r="119" spans="2:11" s="1" customFormat="1" ht="13.5" customHeight="1" x14ac:dyDescent="0.2">
      <c r="B119" s="2"/>
      <c r="C119" s="3"/>
      <c r="D119" s="4"/>
      <c r="E119" s="5"/>
      <c r="F119" s="6"/>
      <c r="G119" s="5"/>
      <c r="H119" s="7"/>
      <c r="I119" s="5"/>
      <c r="J119" s="5"/>
      <c r="K119" s="5"/>
    </row>
    <row r="120" spans="2:11" s="1" customFormat="1" ht="13.5" customHeight="1" x14ac:dyDescent="0.2">
      <c r="B120" s="2"/>
      <c r="C120" s="3"/>
      <c r="D120" s="4"/>
      <c r="E120" s="5"/>
      <c r="F120" s="6"/>
      <c r="G120" s="5"/>
      <c r="H120" s="7"/>
      <c r="I120" s="5"/>
      <c r="J120" s="5"/>
      <c r="K120" s="5"/>
    </row>
    <row r="121" spans="2:11" s="1" customFormat="1" ht="13.5" customHeight="1" x14ac:dyDescent="0.2">
      <c r="B121" s="2"/>
      <c r="C121" s="3"/>
      <c r="D121" s="4"/>
      <c r="E121" s="5"/>
      <c r="F121" s="6"/>
      <c r="G121" s="5"/>
      <c r="H121" s="7"/>
      <c r="I121" s="5"/>
      <c r="J121" s="5"/>
      <c r="K121" s="5"/>
    </row>
    <row r="122" spans="2:11" s="1" customFormat="1" ht="13.5" customHeight="1" x14ac:dyDescent="0.2">
      <c r="B122" s="2"/>
      <c r="C122" s="3"/>
      <c r="D122" s="4"/>
      <c r="E122" s="5"/>
      <c r="F122" s="6"/>
      <c r="G122" s="5"/>
      <c r="H122" s="7"/>
      <c r="I122" s="5"/>
      <c r="J122" s="5"/>
      <c r="K122" s="5"/>
    </row>
    <row r="123" spans="2:11" s="1" customFormat="1" ht="13.5" customHeight="1" x14ac:dyDescent="0.2">
      <c r="B123" s="2"/>
      <c r="C123" s="3"/>
      <c r="D123" s="4"/>
      <c r="E123" s="5"/>
      <c r="F123" s="6"/>
      <c r="G123" s="5"/>
      <c r="H123" s="7"/>
      <c r="I123" s="5"/>
      <c r="J123" s="5"/>
      <c r="K123" s="5"/>
    </row>
    <row r="124" spans="2:11" s="1" customFormat="1" ht="13.5" customHeight="1" x14ac:dyDescent="0.2">
      <c r="B124" s="2"/>
      <c r="C124" s="3"/>
      <c r="D124" s="4"/>
      <c r="E124" s="5"/>
      <c r="F124" s="6"/>
      <c r="G124" s="5"/>
      <c r="H124" s="7"/>
      <c r="I124" s="5"/>
      <c r="J124" s="5"/>
      <c r="K124" s="5"/>
    </row>
    <row r="125" spans="2:11" s="1" customFormat="1" ht="13.5" customHeight="1" x14ac:dyDescent="0.2">
      <c r="B125" s="2"/>
      <c r="C125" s="3"/>
      <c r="D125" s="4"/>
      <c r="E125" s="5"/>
      <c r="F125" s="6"/>
      <c r="G125" s="5"/>
      <c r="H125" s="7"/>
      <c r="I125" s="5"/>
      <c r="J125" s="5"/>
      <c r="K125" s="5"/>
    </row>
    <row r="126" spans="2:11" s="1" customFormat="1" ht="13.5" customHeight="1" x14ac:dyDescent="0.2">
      <c r="B126" s="2"/>
      <c r="C126" s="3"/>
      <c r="D126" s="4"/>
      <c r="E126" s="5"/>
      <c r="F126" s="6"/>
      <c r="G126" s="5"/>
      <c r="H126" s="7"/>
      <c r="I126" s="5"/>
      <c r="J126" s="5"/>
      <c r="K126" s="5"/>
    </row>
    <row r="127" spans="2:11" s="1" customFormat="1" ht="13.5" customHeight="1" x14ac:dyDescent="0.2">
      <c r="B127" s="2"/>
      <c r="C127" s="3"/>
      <c r="D127" s="4"/>
      <c r="E127" s="5"/>
      <c r="F127" s="6"/>
      <c r="G127" s="5"/>
      <c r="H127" s="7"/>
      <c r="I127" s="5"/>
      <c r="J127" s="5"/>
      <c r="K127" s="5"/>
    </row>
    <row r="128" spans="2:11" s="1" customFormat="1" ht="13.5" customHeight="1" x14ac:dyDescent="0.2">
      <c r="B128" s="2"/>
      <c r="C128" s="3"/>
      <c r="D128" s="4"/>
      <c r="E128" s="5"/>
      <c r="F128" s="6"/>
      <c r="G128" s="5"/>
      <c r="H128" s="7"/>
      <c r="I128" s="5"/>
      <c r="J128" s="5"/>
      <c r="K128" s="5"/>
    </row>
    <row r="129" spans="2:11" s="1" customFormat="1" ht="13.5" customHeight="1" x14ac:dyDescent="0.2">
      <c r="B129" s="2"/>
      <c r="C129" s="3"/>
      <c r="D129" s="4"/>
      <c r="E129" s="5"/>
      <c r="F129" s="6"/>
      <c r="G129" s="5"/>
      <c r="H129" s="7"/>
      <c r="I129" s="5"/>
      <c r="J129" s="5"/>
      <c r="K129" s="5"/>
    </row>
    <row r="130" spans="2:11" s="1" customFormat="1" ht="13.5" customHeight="1" x14ac:dyDescent="0.2">
      <c r="B130" s="2"/>
      <c r="C130" s="3"/>
      <c r="D130" s="4"/>
      <c r="E130" s="5"/>
      <c r="F130" s="6"/>
      <c r="G130" s="5"/>
      <c r="H130" s="7"/>
      <c r="I130" s="5"/>
      <c r="J130" s="5"/>
      <c r="K130" s="5"/>
    </row>
    <row r="131" spans="2:11" s="1" customFormat="1" ht="13.5" customHeight="1" x14ac:dyDescent="0.2">
      <c r="B131" s="2"/>
      <c r="C131" s="3"/>
      <c r="D131" s="4"/>
      <c r="E131" s="5"/>
      <c r="F131" s="6"/>
      <c r="G131" s="5"/>
      <c r="H131" s="7"/>
      <c r="I131" s="5"/>
      <c r="J131" s="5"/>
      <c r="K131" s="5"/>
    </row>
    <row r="132" spans="2:11" s="1" customFormat="1" ht="13.5" customHeight="1" x14ac:dyDescent="0.2">
      <c r="B132" s="2"/>
      <c r="C132" s="3"/>
      <c r="D132" s="4"/>
      <c r="E132" s="5"/>
      <c r="F132" s="6"/>
      <c r="G132" s="5"/>
      <c r="H132" s="7"/>
      <c r="I132" s="5"/>
      <c r="J132" s="5"/>
      <c r="K132" s="5"/>
    </row>
    <row r="133" spans="2:11" s="1" customFormat="1" ht="13.5" customHeight="1" x14ac:dyDescent="0.2">
      <c r="B133" s="2"/>
      <c r="C133" s="3"/>
      <c r="D133" s="4"/>
      <c r="E133" s="5"/>
      <c r="F133" s="6"/>
      <c r="G133" s="5"/>
      <c r="H133" s="7"/>
      <c r="I133" s="5"/>
      <c r="J133" s="5"/>
      <c r="K133" s="5"/>
    </row>
  </sheetData>
  <mergeCells count="16">
    <mergeCell ref="B75:B80"/>
    <mergeCell ref="B81:B83"/>
    <mergeCell ref="C81:C83"/>
    <mergeCell ref="A10:A16"/>
    <mergeCell ref="B10:B16"/>
    <mergeCell ref="C10:C16"/>
    <mergeCell ref="B71:B74"/>
    <mergeCell ref="C71:C74"/>
    <mergeCell ref="H17:H70"/>
    <mergeCell ref="J1:K1"/>
    <mergeCell ref="E5:F5"/>
    <mergeCell ref="G5:K5"/>
    <mergeCell ref="A6:A9"/>
    <mergeCell ref="B6:B9"/>
    <mergeCell ref="C6:C9"/>
    <mergeCell ref="A3:L3"/>
  </mergeCells>
  <phoneticPr fontId="6"/>
  <printOptions horizontalCentered="1"/>
  <pageMargins left="0.78740157480314965" right="0.59055118110236227" top="0.59055118110236227" bottom="0.59055118110236227" header="0.31496062992125984" footer="0.31496062992125984"/>
  <pageSetup paperSize="9"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0B4A-F7EB-49B8-9EDC-B1D5456DFC2B}">
  <sheetPr>
    <pageSetUpPr fitToPage="1"/>
  </sheetPr>
  <dimension ref="A1:L133"/>
  <sheetViews>
    <sheetView tabSelected="1" view="pageBreakPreview" zoomScaleNormal="100" zoomScaleSheetLayoutView="100" workbookViewId="0">
      <pane ySplit="5" topLeftCell="A6" activePane="bottomLeft" state="frozen"/>
      <selection activeCell="M5" sqref="M5"/>
      <selection pane="bottomLeft" activeCell="D9" sqref="D9"/>
    </sheetView>
  </sheetViews>
  <sheetFormatPr defaultColWidth="9" defaultRowHeight="12" x14ac:dyDescent="0.2"/>
  <cols>
    <col min="1" max="1" width="3.26953125" style="1" customWidth="1"/>
    <col min="2" max="2" width="12.1796875" style="2" customWidth="1"/>
    <col min="3" max="3" width="2.90625" style="3" customWidth="1"/>
    <col min="4" max="4" width="7.453125" style="4" customWidth="1"/>
    <col min="5" max="5" width="11.453125" style="5" customWidth="1"/>
    <col min="6" max="6" width="2.90625" style="6" customWidth="1"/>
    <col min="7" max="7" width="3.7265625" style="5" customWidth="1"/>
    <col min="8" max="8" width="28.7265625" style="7" customWidth="1"/>
    <col min="9" max="10" width="12.6328125" style="5" bestFit="1" customWidth="1"/>
    <col min="11" max="11" width="2.90625" style="5" customWidth="1"/>
    <col min="12" max="12" width="35.54296875" style="5" bestFit="1" customWidth="1"/>
    <col min="13" max="16384" width="9" style="5"/>
  </cols>
  <sheetData>
    <row r="1" spans="1:12" ht="16.5" customHeight="1" x14ac:dyDescent="0.2">
      <c r="A1" s="82"/>
      <c r="B1" s="83"/>
      <c r="C1" s="83"/>
      <c r="D1" s="83"/>
      <c r="E1" s="83"/>
      <c r="F1" s="83"/>
      <c r="G1" s="83"/>
      <c r="H1" s="83"/>
      <c r="I1" s="83"/>
      <c r="J1" s="160"/>
      <c r="K1" s="160"/>
      <c r="L1" s="81"/>
    </row>
    <row r="2" spans="1:12" ht="8.25" customHeight="1" x14ac:dyDescent="0.2"/>
    <row r="3" spans="1:12" s="8" customFormat="1" ht="27" customHeight="1" x14ac:dyDescent="0.2">
      <c r="A3" s="161" t="s">
        <v>38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15" customHeight="1" thickBot="1" x14ac:dyDescent="0.25">
      <c r="A4" s="9"/>
      <c r="B4" s="10"/>
      <c r="C4" s="11"/>
      <c r="D4" s="12"/>
      <c r="E4" s="9"/>
      <c r="K4" s="13"/>
    </row>
    <row r="5" spans="1:12" s="14" customFormat="1" ht="30" customHeight="1" thickBot="1" x14ac:dyDescent="0.25">
      <c r="A5" s="70" t="s">
        <v>0</v>
      </c>
      <c r="B5" s="71" t="s">
        <v>1</v>
      </c>
      <c r="C5" s="72" t="s">
        <v>2</v>
      </c>
      <c r="D5" s="73" t="s">
        <v>3</v>
      </c>
      <c r="E5" s="162" t="s">
        <v>4</v>
      </c>
      <c r="F5" s="163"/>
      <c r="G5" s="164" t="s">
        <v>5</v>
      </c>
      <c r="H5" s="162"/>
      <c r="I5" s="162"/>
      <c r="J5" s="162"/>
      <c r="K5" s="165"/>
      <c r="L5" s="130" t="s">
        <v>33</v>
      </c>
    </row>
    <row r="6" spans="1:12" ht="13.5" customHeight="1" thickTop="1" x14ac:dyDescent="0.2">
      <c r="A6" s="166">
        <v>1</v>
      </c>
      <c r="B6" s="169">
        <v>46414</v>
      </c>
      <c r="C6" s="172" t="str">
        <f>TEXT(B6,"aaa")</f>
        <v>水</v>
      </c>
      <c r="D6" s="68"/>
      <c r="E6" s="110"/>
      <c r="F6" s="59"/>
      <c r="K6" s="69"/>
      <c r="L6" s="127"/>
    </row>
    <row r="7" spans="1:12" ht="13.5" customHeight="1" x14ac:dyDescent="0.2">
      <c r="A7" s="167"/>
      <c r="B7" s="170"/>
      <c r="C7" s="170"/>
      <c r="D7" s="68"/>
      <c r="E7" s="110"/>
      <c r="F7" s="59"/>
      <c r="H7" s="97" t="s">
        <v>21</v>
      </c>
      <c r="K7" s="69"/>
      <c r="L7" s="127"/>
    </row>
    <row r="8" spans="1:12" ht="13.5" customHeight="1" x14ac:dyDescent="0.2">
      <c r="A8" s="167"/>
      <c r="B8" s="170"/>
      <c r="C8" s="170"/>
      <c r="D8" s="68">
        <v>0.75</v>
      </c>
      <c r="E8" s="110"/>
      <c r="F8" s="59"/>
      <c r="H8" s="18" t="s">
        <v>20</v>
      </c>
      <c r="K8" s="69"/>
      <c r="L8" s="147" t="s">
        <v>32</v>
      </c>
    </row>
    <row r="9" spans="1:12" ht="13.5" customHeight="1" x14ac:dyDescent="0.2">
      <c r="A9" s="168"/>
      <c r="B9" s="171"/>
      <c r="C9" s="171"/>
      <c r="D9" s="85"/>
      <c r="E9" s="86"/>
      <c r="F9" s="87"/>
      <c r="G9" s="91"/>
      <c r="H9" s="18"/>
      <c r="J9" s="148" t="s">
        <v>44</v>
      </c>
      <c r="K9" s="74" t="s">
        <v>6</v>
      </c>
      <c r="L9" s="129"/>
    </row>
    <row r="10" spans="1:12" ht="13.5" customHeight="1" x14ac:dyDescent="0.2">
      <c r="A10" s="174">
        <f>MAX($A$6:A6)+1</f>
        <v>2</v>
      </c>
      <c r="B10" s="175">
        <v>46415</v>
      </c>
      <c r="C10" s="178" t="str">
        <f>TEXT(B10,"aaa")</f>
        <v>木</v>
      </c>
      <c r="D10" s="68"/>
      <c r="E10" s="110"/>
      <c r="F10" s="59"/>
      <c r="G10" s="92"/>
      <c r="H10" s="88"/>
      <c r="I10" s="93"/>
      <c r="J10" s="93"/>
      <c r="K10" s="89"/>
      <c r="L10" s="127"/>
    </row>
    <row r="11" spans="1:12" ht="13.5" customHeight="1" x14ac:dyDescent="0.2">
      <c r="A11" s="167"/>
      <c r="B11" s="176"/>
      <c r="C11" s="170"/>
      <c r="D11" s="60">
        <v>0.20833333333333334</v>
      </c>
      <c r="E11" s="110"/>
      <c r="F11" s="59"/>
      <c r="H11" s="18" t="s">
        <v>28</v>
      </c>
      <c r="I11" s="94"/>
      <c r="J11" s="95"/>
      <c r="K11" s="69"/>
      <c r="L11" s="127"/>
    </row>
    <row r="12" spans="1:12" ht="13.5" customHeight="1" x14ac:dyDescent="0.2">
      <c r="A12" s="167"/>
      <c r="B12" s="176"/>
      <c r="C12" s="170"/>
      <c r="D12" s="144">
        <v>0.29166666666666669</v>
      </c>
      <c r="E12" s="110" t="s">
        <v>29</v>
      </c>
      <c r="F12" s="59" t="s">
        <v>12</v>
      </c>
      <c r="H12" s="18"/>
      <c r="I12" s="94"/>
      <c r="J12" s="95"/>
      <c r="K12" s="69"/>
      <c r="L12" s="147" t="s">
        <v>31</v>
      </c>
    </row>
    <row r="13" spans="1:12" ht="13.5" customHeight="1" x14ac:dyDescent="0.2">
      <c r="A13" s="167"/>
      <c r="B13" s="176"/>
      <c r="C13" s="170"/>
      <c r="D13" s="84" t="s">
        <v>16</v>
      </c>
      <c r="E13" s="145" t="s">
        <v>41</v>
      </c>
      <c r="F13" s="16" t="s">
        <v>7</v>
      </c>
      <c r="G13" s="17"/>
      <c r="H13" s="146" t="s">
        <v>40</v>
      </c>
      <c r="I13" s="94"/>
      <c r="J13" s="95"/>
      <c r="K13" s="19"/>
      <c r="L13" s="127"/>
    </row>
    <row r="14" spans="1:12" ht="13.5" customHeight="1" x14ac:dyDescent="0.2">
      <c r="A14" s="167"/>
      <c r="B14" s="176"/>
      <c r="C14" s="170"/>
      <c r="D14" s="84" t="s">
        <v>16</v>
      </c>
      <c r="E14" s="110" t="s">
        <v>35</v>
      </c>
      <c r="F14" s="16" t="s">
        <v>8</v>
      </c>
      <c r="G14" s="17"/>
      <c r="H14" s="7" t="s">
        <v>22</v>
      </c>
      <c r="I14" s="94"/>
      <c r="J14" s="95"/>
      <c r="K14" s="19"/>
      <c r="L14" s="127"/>
    </row>
    <row r="15" spans="1:12" ht="13.5" customHeight="1" x14ac:dyDescent="0.2">
      <c r="A15" s="167"/>
      <c r="B15" s="176"/>
      <c r="C15" s="170"/>
      <c r="D15" s="84"/>
      <c r="E15" s="111"/>
      <c r="F15" s="16"/>
      <c r="G15" s="17"/>
      <c r="H15" s="18" t="s">
        <v>23</v>
      </c>
      <c r="I15" s="17"/>
      <c r="J15" s="17"/>
      <c r="K15" s="19"/>
      <c r="L15" s="127"/>
    </row>
    <row r="16" spans="1:12" ht="13.5" customHeight="1" x14ac:dyDescent="0.2">
      <c r="A16" s="168"/>
      <c r="B16" s="177"/>
      <c r="C16" s="171"/>
      <c r="D16" s="61"/>
      <c r="E16" s="21"/>
      <c r="F16" s="22"/>
      <c r="G16" s="23"/>
      <c r="H16" s="24"/>
      <c r="I16" s="23"/>
      <c r="J16" s="36" t="s">
        <v>10</v>
      </c>
      <c r="K16" s="26" t="s">
        <v>6</v>
      </c>
      <c r="L16" s="129"/>
    </row>
    <row r="17" spans="1:12" ht="13.5" customHeight="1" x14ac:dyDescent="0.2">
      <c r="A17" s="78"/>
      <c r="B17" s="15"/>
      <c r="C17" s="65"/>
      <c r="D17" s="98"/>
      <c r="E17" s="27"/>
      <c r="F17" s="28"/>
      <c r="G17" s="29"/>
      <c r="H17" s="151" t="s">
        <v>24</v>
      </c>
      <c r="I17" s="30"/>
      <c r="J17" s="30"/>
      <c r="K17" s="31"/>
      <c r="L17" s="127"/>
    </row>
    <row r="18" spans="1:12" ht="13.5" customHeight="1" x14ac:dyDescent="0.2">
      <c r="A18" s="78">
        <f>MAX($A$6:A17)+1</f>
        <v>3</v>
      </c>
      <c r="B18" s="15">
        <f>IF(B10="","",B10+1)</f>
        <v>46416</v>
      </c>
      <c r="C18" s="80" t="str">
        <f>TEXT(B18,"aaa")</f>
        <v>金</v>
      </c>
      <c r="D18" s="99"/>
      <c r="E18" s="100"/>
      <c r="F18" s="16"/>
      <c r="G18" s="17"/>
      <c r="H18" s="152"/>
      <c r="I18" s="94"/>
      <c r="J18" s="95"/>
      <c r="K18" s="32"/>
      <c r="L18" s="127"/>
    </row>
    <row r="19" spans="1:12" ht="13.5" customHeight="1" x14ac:dyDescent="0.2">
      <c r="A19" s="118"/>
      <c r="B19" s="20"/>
      <c r="C19" s="64"/>
      <c r="D19" s="101"/>
      <c r="E19" s="96"/>
      <c r="F19" s="41"/>
      <c r="G19" s="96"/>
      <c r="H19" s="152"/>
      <c r="I19" s="96"/>
      <c r="J19" s="58"/>
      <c r="K19" s="32"/>
      <c r="L19" s="127"/>
    </row>
    <row r="20" spans="1:12" ht="13.5" customHeight="1" x14ac:dyDescent="0.2">
      <c r="A20" s="43"/>
      <c r="B20" s="37"/>
      <c r="C20" s="102"/>
      <c r="D20" s="60"/>
      <c r="E20" s="96"/>
      <c r="F20" s="41"/>
      <c r="G20" s="96"/>
      <c r="H20" s="152"/>
      <c r="I20" s="96"/>
      <c r="J20" s="96"/>
      <c r="K20" s="42"/>
      <c r="L20" s="127"/>
    </row>
    <row r="21" spans="1:12" ht="13.5" customHeight="1" x14ac:dyDescent="0.2">
      <c r="A21" s="78">
        <f>MAX($A$6:A20)+1</f>
        <v>4</v>
      </c>
      <c r="B21" s="15">
        <f>IF(B18="","",B18+1)</f>
        <v>46417</v>
      </c>
      <c r="C21" s="80" t="str">
        <f>TEXT(B21,"aaa")</f>
        <v>土</v>
      </c>
      <c r="D21" s="60"/>
      <c r="E21" s="96"/>
      <c r="F21" s="41"/>
      <c r="G21" s="96"/>
      <c r="H21" s="152"/>
      <c r="I21" s="97"/>
      <c r="J21" s="96"/>
      <c r="K21" s="42"/>
      <c r="L21" s="127"/>
    </row>
    <row r="22" spans="1:12" ht="13.5" customHeight="1" x14ac:dyDescent="0.2">
      <c r="A22" s="107"/>
      <c r="B22" s="108"/>
      <c r="C22" s="109"/>
      <c r="D22" s="60"/>
      <c r="E22" s="96"/>
      <c r="F22" s="41"/>
      <c r="G22" s="96"/>
      <c r="H22" s="152"/>
      <c r="I22" s="97"/>
      <c r="J22" s="96"/>
      <c r="K22" s="42"/>
      <c r="L22" s="127"/>
    </row>
    <row r="23" spans="1:12" ht="13.5" customHeight="1" x14ac:dyDescent="0.2">
      <c r="A23" s="78"/>
      <c r="B23" s="15"/>
      <c r="C23" s="106"/>
      <c r="D23" s="60"/>
      <c r="E23" s="77"/>
      <c r="F23" s="41"/>
      <c r="G23" s="96"/>
      <c r="H23" s="152"/>
      <c r="I23" s="97"/>
      <c r="J23" s="96"/>
      <c r="K23" s="42"/>
      <c r="L23" s="127"/>
    </row>
    <row r="24" spans="1:12" ht="13.5" customHeight="1" x14ac:dyDescent="0.2">
      <c r="A24" s="78">
        <f>MAX($A$6:A23)+1</f>
        <v>5</v>
      </c>
      <c r="B24" s="15">
        <f>IF(B21="","",B21+1)</f>
        <v>46418</v>
      </c>
      <c r="C24" s="143" t="str">
        <f>TEXT(B24,"aaa")</f>
        <v>日</v>
      </c>
      <c r="D24" s="60"/>
      <c r="E24" s="96"/>
      <c r="F24" s="41"/>
      <c r="G24" s="96"/>
      <c r="H24" s="152"/>
      <c r="I24" s="97"/>
      <c r="J24" s="96"/>
      <c r="K24" s="42"/>
      <c r="L24" s="127"/>
    </row>
    <row r="25" spans="1:12" ht="13.5" customHeight="1" x14ac:dyDescent="0.2">
      <c r="A25" s="118"/>
      <c r="B25" s="20"/>
      <c r="C25" s="64"/>
      <c r="D25" s="60"/>
      <c r="E25" s="96"/>
      <c r="F25" s="41"/>
      <c r="G25" s="96"/>
      <c r="H25" s="152"/>
      <c r="I25" s="97"/>
      <c r="J25" s="96"/>
      <c r="K25" s="42"/>
      <c r="L25" s="127"/>
    </row>
    <row r="26" spans="1:12" ht="13.5" customHeight="1" x14ac:dyDescent="0.2">
      <c r="A26" s="78"/>
      <c r="B26" s="15"/>
      <c r="C26" s="67"/>
      <c r="D26" s="60"/>
      <c r="E26" s="96"/>
      <c r="F26" s="41"/>
      <c r="G26" s="96"/>
      <c r="H26" s="152"/>
      <c r="I26" s="97"/>
      <c r="J26" s="96"/>
      <c r="K26" s="42"/>
      <c r="L26" s="127"/>
    </row>
    <row r="27" spans="1:12" ht="13.5" customHeight="1" x14ac:dyDescent="0.2">
      <c r="A27" s="78">
        <f>MAX($A$6:A26)+1</f>
        <v>6</v>
      </c>
      <c r="B27" s="15">
        <f>IF(B24="","",B24+1)</f>
        <v>46419</v>
      </c>
      <c r="C27" s="139" t="str">
        <f>TEXT(B27,"aaa")</f>
        <v>月</v>
      </c>
      <c r="D27" s="60"/>
      <c r="E27" s="96"/>
      <c r="F27" s="41"/>
      <c r="G27" s="96"/>
      <c r="H27" s="152"/>
      <c r="I27" s="97"/>
      <c r="J27" s="96"/>
      <c r="K27" s="42"/>
      <c r="L27" s="127"/>
    </row>
    <row r="28" spans="1:12" ht="13.5" customHeight="1" x14ac:dyDescent="0.2">
      <c r="A28" s="118"/>
      <c r="B28" s="20"/>
      <c r="C28" s="64"/>
      <c r="D28" s="60"/>
      <c r="E28" s="96"/>
      <c r="F28" s="41"/>
      <c r="G28" s="96"/>
      <c r="H28" s="152"/>
      <c r="I28" s="97"/>
      <c r="J28" s="96"/>
      <c r="K28" s="42"/>
      <c r="L28" s="127"/>
    </row>
    <row r="29" spans="1:12" ht="13.5" customHeight="1" x14ac:dyDescent="0.2">
      <c r="A29" s="78"/>
      <c r="B29" s="15"/>
      <c r="C29" s="67"/>
      <c r="D29" s="60"/>
      <c r="E29" s="96"/>
      <c r="F29" s="41"/>
      <c r="G29" s="96"/>
      <c r="H29" s="152"/>
      <c r="I29" s="97"/>
      <c r="J29" s="96"/>
      <c r="K29" s="42"/>
      <c r="L29" s="127"/>
    </row>
    <row r="30" spans="1:12" ht="13.5" customHeight="1" x14ac:dyDescent="0.2">
      <c r="A30" s="78">
        <f>MAX($A$6:A29)+1</f>
        <v>7</v>
      </c>
      <c r="B30" s="15">
        <f>IF(B27="","",B27+1)</f>
        <v>46420</v>
      </c>
      <c r="C30" s="80" t="str">
        <f>TEXT(B30,"aaa")</f>
        <v>火</v>
      </c>
      <c r="D30" s="60"/>
      <c r="E30" s="96"/>
      <c r="F30" s="41"/>
      <c r="G30" s="96"/>
      <c r="H30" s="152"/>
      <c r="I30" s="97"/>
      <c r="J30" s="96"/>
      <c r="K30" s="42"/>
      <c r="L30" s="127"/>
    </row>
    <row r="31" spans="1:12" ht="13.5" customHeight="1" x14ac:dyDescent="0.2">
      <c r="A31" s="118"/>
      <c r="B31" s="20"/>
      <c r="C31" s="64"/>
      <c r="D31" s="60"/>
      <c r="E31" s="96"/>
      <c r="F31" s="41"/>
      <c r="G31" s="96"/>
      <c r="H31" s="152"/>
      <c r="I31" s="97"/>
      <c r="J31" s="96"/>
      <c r="K31" s="42"/>
      <c r="L31" s="127"/>
    </row>
    <row r="32" spans="1:12" ht="13.5" customHeight="1" x14ac:dyDescent="0.2">
      <c r="A32" s="119"/>
      <c r="B32" s="44"/>
      <c r="C32" s="65"/>
      <c r="D32" s="60"/>
      <c r="E32" s="96"/>
      <c r="F32" s="41"/>
      <c r="G32" s="96"/>
      <c r="H32" s="152"/>
      <c r="I32" s="97"/>
      <c r="J32" s="96"/>
      <c r="K32" s="42"/>
      <c r="L32" s="127"/>
    </row>
    <row r="33" spans="1:12" ht="13.5" customHeight="1" x14ac:dyDescent="0.2">
      <c r="A33" s="78">
        <f>MAX($A$6:A32)+1</f>
        <v>8</v>
      </c>
      <c r="B33" s="15">
        <f>IF(B30="","",B30+1)</f>
        <v>46421</v>
      </c>
      <c r="C33" s="80" t="str">
        <f>TEXT(B33,"aaa")</f>
        <v>水</v>
      </c>
      <c r="D33" s="60"/>
      <c r="E33" s="96"/>
      <c r="F33" s="41"/>
      <c r="G33" s="96"/>
      <c r="H33" s="152"/>
      <c r="I33" s="97"/>
      <c r="J33" s="96"/>
      <c r="K33" s="42"/>
      <c r="L33" s="127"/>
    </row>
    <row r="34" spans="1:12" ht="13.5" customHeight="1" x14ac:dyDescent="0.2">
      <c r="A34" s="118"/>
      <c r="B34" s="133"/>
      <c r="C34" s="64"/>
      <c r="D34" s="60"/>
      <c r="E34" s="77"/>
      <c r="F34" s="41"/>
      <c r="G34" s="96"/>
      <c r="H34" s="152"/>
      <c r="I34" s="97"/>
      <c r="J34" s="96"/>
      <c r="K34" s="42"/>
      <c r="L34" s="127"/>
    </row>
    <row r="35" spans="1:12" ht="13.5" customHeight="1" x14ac:dyDescent="0.2">
      <c r="A35" s="119"/>
      <c r="B35" s="44"/>
      <c r="C35" s="65"/>
      <c r="D35" s="60"/>
      <c r="E35" s="77"/>
      <c r="F35" s="41"/>
      <c r="G35" s="96"/>
      <c r="H35" s="152"/>
      <c r="I35" s="97"/>
      <c r="J35" s="96"/>
      <c r="K35" s="42"/>
      <c r="L35" s="127"/>
    </row>
    <row r="36" spans="1:12" ht="13.5" customHeight="1" x14ac:dyDescent="0.2">
      <c r="A36" s="78">
        <f>MAX($A$6:A35)+1</f>
        <v>9</v>
      </c>
      <c r="B36" s="15">
        <f>IF(B33="","",B33+1)</f>
        <v>46422</v>
      </c>
      <c r="C36" s="80" t="str">
        <f>TEXT(B36,"aaa")</f>
        <v>木</v>
      </c>
      <c r="D36" s="60"/>
      <c r="E36" s="77"/>
      <c r="F36" s="41"/>
      <c r="G36" s="96"/>
      <c r="H36" s="152"/>
      <c r="I36" s="97"/>
      <c r="J36" s="96"/>
      <c r="K36" s="42"/>
      <c r="L36" s="127"/>
    </row>
    <row r="37" spans="1:12" ht="13.5" customHeight="1" x14ac:dyDescent="0.2">
      <c r="A37" s="119"/>
      <c r="B37" s="133"/>
      <c r="C37" s="65"/>
      <c r="D37" s="60"/>
      <c r="E37" s="77"/>
      <c r="F37" s="41"/>
      <c r="G37" s="96"/>
      <c r="H37" s="152"/>
      <c r="I37" s="97"/>
      <c r="J37" s="96"/>
      <c r="K37" s="42"/>
      <c r="L37" s="127"/>
    </row>
    <row r="38" spans="1:12" ht="13.5" customHeight="1" x14ac:dyDescent="0.2">
      <c r="A38" s="43"/>
      <c r="B38" s="15"/>
      <c r="C38" s="67"/>
      <c r="D38" s="101"/>
      <c r="E38" s="77"/>
      <c r="F38" s="41"/>
      <c r="G38" s="96"/>
      <c r="H38" s="152"/>
      <c r="I38" s="97"/>
      <c r="J38" s="96"/>
      <c r="K38" s="42"/>
      <c r="L38" s="127"/>
    </row>
    <row r="39" spans="1:12" ht="13.5" customHeight="1" x14ac:dyDescent="0.2">
      <c r="A39" s="78">
        <f>MAX($A$6:A38)+1</f>
        <v>10</v>
      </c>
      <c r="B39" s="15">
        <f>IF(B36="","",B36+1)</f>
        <v>46423</v>
      </c>
      <c r="C39" s="80" t="str">
        <f>TEXT(B39,"aaa")</f>
        <v>金</v>
      </c>
      <c r="D39" s="60"/>
      <c r="E39" s="96"/>
      <c r="F39" s="41"/>
      <c r="G39" s="96"/>
      <c r="H39" s="152"/>
      <c r="I39" s="97"/>
      <c r="J39" s="96"/>
      <c r="K39" s="42"/>
      <c r="L39" s="127"/>
    </row>
    <row r="40" spans="1:12" ht="13.5" customHeight="1" x14ac:dyDescent="0.2">
      <c r="A40" s="107"/>
      <c r="B40" s="134"/>
      <c r="C40" s="106"/>
      <c r="D40" s="60"/>
      <c r="E40" s="96"/>
      <c r="F40" s="41"/>
      <c r="G40" s="96"/>
      <c r="H40" s="152"/>
      <c r="I40" s="97"/>
      <c r="J40" s="96"/>
      <c r="K40" s="42"/>
      <c r="L40" s="127"/>
    </row>
    <row r="41" spans="1:12" ht="13.5" customHeight="1" x14ac:dyDescent="0.2">
      <c r="A41" s="78"/>
      <c r="B41" s="15"/>
      <c r="C41" s="67"/>
      <c r="D41" s="101"/>
      <c r="E41" s="96"/>
      <c r="F41" s="41"/>
      <c r="G41" s="96"/>
      <c r="H41" s="152"/>
      <c r="I41" s="97"/>
      <c r="J41" s="96"/>
      <c r="K41" s="42"/>
      <c r="L41" s="127"/>
    </row>
    <row r="42" spans="1:12" ht="13.5" customHeight="1" x14ac:dyDescent="0.2">
      <c r="A42" s="78">
        <f>MAX($A$6:A39)+1</f>
        <v>11</v>
      </c>
      <c r="B42" s="15">
        <f>IF(B39="","",B39+1)</f>
        <v>46424</v>
      </c>
      <c r="C42" s="80" t="str">
        <f>TEXT(B42,"aaa")</f>
        <v>土</v>
      </c>
      <c r="D42" s="60"/>
      <c r="E42" s="96"/>
      <c r="F42" s="41"/>
      <c r="G42" s="96"/>
      <c r="H42" s="152"/>
      <c r="I42" s="97"/>
      <c r="J42" s="96"/>
      <c r="K42" s="42"/>
      <c r="L42" s="127"/>
    </row>
    <row r="43" spans="1:12" ht="13.5" customHeight="1" x14ac:dyDescent="0.2">
      <c r="A43" s="118"/>
      <c r="B43" s="20"/>
      <c r="C43" s="64"/>
      <c r="D43" s="60"/>
      <c r="E43" s="96"/>
      <c r="F43" s="41"/>
      <c r="G43" s="96"/>
      <c r="H43" s="152"/>
      <c r="I43" s="97"/>
      <c r="J43" s="96"/>
      <c r="K43" s="42"/>
      <c r="L43" s="127"/>
    </row>
    <row r="44" spans="1:12" ht="13.5" customHeight="1" x14ac:dyDescent="0.2">
      <c r="A44" s="78"/>
      <c r="B44" s="15"/>
      <c r="C44" s="67"/>
      <c r="D44" s="60"/>
      <c r="E44" s="96"/>
      <c r="F44" s="41"/>
      <c r="G44" s="96"/>
      <c r="H44" s="152"/>
      <c r="I44" s="97"/>
      <c r="J44" s="96"/>
      <c r="K44" s="42"/>
      <c r="L44" s="127"/>
    </row>
    <row r="45" spans="1:12" ht="13.5" customHeight="1" x14ac:dyDescent="0.2">
      <c r="A45" s="78">
        <f>MAX($A$6:A44)+1</f>
        <v>12</v>
      </c>
      <c r="B45" s="15">
        <f>IF(B42="","",B42+1)</f>
        <v>46425</v>
      </c>
      <c r="C45" s="143" t="str">
        <f>TEXT(B45,"aaa")</f>
        <v>日</v>
      </c>
      <c r="D45" s="60"/>
      <c r="E45" s="96"/>
      <c r="F45" s="41"/>
      <c r="G45" s="96"/>
      <c r="H45" s="152"/>
      <c r="I45" s="97"/>
      <c r="J45" s="96"/>
      <c r="K45" s="42"/>
      <c r="L45" s="127"/>
    </row>
    <row r="46" spans="1:12" ht="13.5" customHeight="1" x14ac:dyDescent="0.2">
      <c r="A46" s="118"/>
      <c r="B46" s="20"/>
      <c r="C46" s="64"/>
      <c r="D46" s="60"/>
      <c r="E46" s="96"/>
      <c r="F46" s="41"/>
      <c r="G46" s="96"/>
      <c r="H46" s="152"/>
      <c r="I46" s="97"/>
      <c r="J46" s="96"/>
      <c r="K46" s="42"/>
      <c r="L46" s="127"/>
    </row>
    <row r="47" spans="1:12" ht="13.5" customHeight="1" x14ac:dyDescent="0.2">
      <c r="A47" s="78"/>
      <c r="B47" s="15"/>
      <c r="C47" s="67"/>
      <c r="D47" s="60"/>
      <c r="E47" s="96"/>
      <c r="F47" s="41"/>
      <c r="G47" s="96"/>
      <c r="H47" s="152"/>
      <c r="I47" s="97"/>
      <c r="J47" s="96"/>
      <c r="K47" s="42"/>
      <c r="L47" s="127"/>
    </row>
    <row r="48" spans="1:12" ht="13.5" customHeight="1" x14ac:dyDescent="0.2">
      <c r="A48" s="78">
        <f>MAX($A$6:A47)+1</f>
        <v>13</v>
      </c>
      <c r="B48" s="15">
        <f>IF(B45="","",B45+1)</f>
        <v>46426</v>
      </c>
      <c r="C48" s="80" t="str">
        <f>TEXT(B48,"aaa")</f>
        <v>月</v>
      </c>
      <c r="D48" s="60"/>
      <c r="E48" s="96"/>
      <c r="F48" s="41"/>
      <c r="G48" s="96"/>
      <c r="H48" s="152"/>
      <c r="I48" s="97"/>
      <c r="J48" s="96"/>
      <c r="K48" s="42"/>
      <c r="L48" s="127"/>
    </row>
    <row r="49" spans="1:12" ht="13.5" customHeight="1" x14ac:dyDescent="0.2">
      <c r="A49" s="118"/>
      <c r="B49" s="20"/>
      <c r="C49" s="64"/>
      <c r="D49" s="60"/>
      <c r="E49" s="96"/>
      <c r="F49" s="41"/>
      <c r="G49" s="96"/>
      <c r="H49" s="152"/>
      <c r="I49" s="97"/>
      <c r="J49" s="96"/>
      <c r="K49" s="42"/>
      <c r="L49" s="127"/>
    </row>
    <row r="50" spans="1:12" ht="13.5" customHeight="1" x14ac:dyDescent="0.2">
      <c r="A50" s="78"/>
      <c r="B50" s="15"/>
      <c r="C50" s="67"/>
      <c r="D50" s="60"/>
      <c r="E50" s="96"/>
      <c r="F50" s="41"/>
      <c r="G50" s="96"/>
      <c r="H50" s="152"/>
      <c r="I50" s="97"/>
      <c r="J50" s="96"/>
      <c r="K50" s="42"/>
      <c r="L50" s="127"/>
    </row>
    <row r="51" spans="1:12" ht="13.5" customHeight="1" x14ac:dyDescent="0.2">
      <c r="A51" s="78">
        <f>MAX($A$6:A50)+1</f>
        <v>14</v>
      </c>
      <c r="B51" s="15">
        <f>IF(B48="","",B48+1)</f>
        <v>46427</v>
      </c>
      <c r="C51" s="80" t="str">
        <f>TEXT(B51,"aaa")</f>
        <v>火</v>
      </c>
      <c r="D51" s="60"/>
      <c r="E51" s="96"/>
      <c r="F51" s="41"/>
      <c r="G51" s="96"/>
      <c r="H51" s="152"/>
      <c r="I51" s="97"/>
      <c r="J51" s="96"/>
      <c r="K51" s="42"/>
      <c r="L51" s="127"/>
    </row>
    <row r="52" spans="1:12" ht="13.5" customHeight="1" x14ac:dyDescent="0.2">
      <c r="A52" s="118"/>
      <c r="B52" s="20"/>
      <c r="C52" s="64"/>
      <c r="D52" s="60"/>
      <c r="E52" s="96"/>
      <c r="F52" s="41"/>
      <c r="G52" s="96"/>
      <c r="H52" s="152"/>
      <c r="I52" s="97"/>
      <c r="J52" s="96"/>
      <c r="K52" s="42"/>
      <c r="L52" s="127"/>
    </row>
    <row r="53" spans="1:12" ht="13.5" customHeight="1" x14ac:dyDescent="0.2">
      <c r="A53" s="119"/>
      <c r="B53" s="44"/>
      <c r="C53" s="65"/>
      <c r="D53" s="60"/>
      <c r="E53" s="96"/>
      <c r="F53" s="41"/>
      <c r="G53" s="96"/>
      <c r="H53" s="152"/>
      <c r="I53" s="97"/>
      <c r="J53" s="96"/>
      <c r="K53" s="42"/>
      <c r="L53" s="127"/>
    </row>
    <row r="54" spans="1:12" ht="13.5" customHeight="1" x14ac:dyDescent="0.2">
      <c r="A54" s="78">
        <f>MAX($A$6:A53)+1</f>
        <v>15</v>
      </c>
      <c r="B54" s="15">
        <f>IF(B51="","",B51+1)</f>
        <v>46428</v>
      </c>
      <c r="C54" s="80" t="str">
        <f>TEXT(B54,"aaa")</f>
        <v>水</v>
      </c>
      <c r="D54" s="60"/>
      <c r="E54" s="96"/>
      <c r="F54" s="41"/>
      <c r="G54" s="96"/>
      <c r="H54" s="152"/>
      <c r="I54" s="97"/>
      <c r="J54" s="96"/>
      <c r="K54" s="42"/>
      <c r="L54" s="127"/>
    </row>
    <row r="55" spans="1:12" ht="13.5" customHeight="1" x14ac:dyDescent="0.2">
      <c r="A55" s="118"/>
      <c r="B55" s="44"/>
      <c r="C55" s="65"/>
      <c r="D55" s="60"/>
      <c r="E55" s="96"/>
      <c r="F55" s="41"/>
      <c r="G55" s="96"/>
      <c r="H55" s="152"/>
      <c r="I55" s="97"/>
      <c r="J55" s="96"/>
      <c r="K55" s="42"/>
      <c r="L55" s="127"/>
    </row>
    <row r="56" spans="1:12" ht="13.5" customHeight="1" x14ac:dyDescent="0.2">
      <c r="A56" s="119"/>
      <c r="B56" s="141"/>
      <c r="C56" s="142"/>
      <c r="D56" s="60"/>
      <c r="E56" s="96"/>
      <c r="F56" s="41"/>
      <c r="G56" s="96"/>
      <c r="H56" s="152"/>
      <c r="I56" s="97"/>
      <c r="J56" s="96"/>
      <c r="K56" s="42"/>
      <c r="L56" s="127"/>
    </row>
    <row r="57" spans="1:12" ht="13.5" customHeight="1" x14ac:dyDescent="0.2">
      <c r="A57" s="78">
        <f>MAX($A$6:A56)+1</f>
        <v>16</v>
      </c>
      <c r="B57" s="15">
        <f>IF(B54="","",B54+1)</f>
        <v>46429</v>
      </c>
      <c r="C57" s="143" t="str">
        <f>TEXT(B57,"aaa")</f>
        <v>木</v>
      </c>
      <c r="D57" s="60"/>
      <c r="E57" s="96"/>
      <c r="F57" s="41"/>
      <c r="G57" s="96"/>
      <c r="H57" s="152"/>
      <c r="I57" s="97"/>
      <c r="J57" s="96"/>
      <c r="K57" s="42"/>
      <c r="L57" s="127"/>
    </row>
    <row r="58" spans="1:12" ht="13.5" customHeight="1" x14ac:dyDescent="0.2">
      <c r="A58" s="119"/>
      <c r="B58" s="44"/>
      <c r="C58" s="65"/>
      <c r="D58" s="60"/>
      <c r="E58" s="96"/>
      <c r="F58" s="41"/>
      <c r="G58" s="96"/>
      <c r="H58" s="152"/>
      <c r="I58" s="97"/>
      <c r="J58" s="96"/>
      <c r="K58" s="42"/>
      <c r="L58" s="127"/>
    </row>
    <row r="59" spans="1:12" ht="13.5" customHeight="1" x14ac:dyDescent="0.2">
      <c r="A59" s="131"/>
      <c r="B59" s="141"/>
      <c r="C59" s="142"/>
      <c r="D59" s="60"/>
      <c r="E59" s="96"/>
      <c r="F59" s="41"/>
      <c r="G59" s="96"/>
      <c r="H59" s="152"/>
      <c r="I59" s="97"/>
      <c r="J59" s="96"/>
      <c r="K59" s="42"/>
      <c r="L59" s="127"/>
    </row>
    <row r="60" spans="1:12" ht="13.5" customHeight="1" x14ac:dyDescent="0.2">
      <c r="A60" s="78">
        <f>MAX($A$6:A59)+1</f>
        <v>17</v>
      </c>
      <c r="B60" s="15">
        <f>IF(B57="","",B57+1)</f>
        <v>46430</v>
      </c>
      <c r="C60" s="80" t="str">
        <f>TEXT(B60,"aaa")</f>
        <v>金</v>
      </c>
      <c r="D60" s="60"/>
      <c r="E60" s="96"/>
      <c r="F60" s="41"/>
      <c r="G60" s="96"/>
      <c r="H60" s="152"/>
      <c r="I60" s="97"/>
      <c r="J60" s="96"/>
      <c r="K60" s="42"/>
      <c r="L60" s="127"/>
    </row>
    <row r="61" spans="1:12" ht="13.5" customHeight="1" x14ac:dyDescent="0.2">
      <c r="A61" s="119"/>
      <c r="B61" s="44"/>
      <c r="C61" s="65"/>
      <c r="D61" s="60"/>
      <c r="E61" s="96"/>
      <c r="F61" s="41"/>
      <c r="G61" s="96"/>
      <c r="H61" s="152"/>
      <c r="I61" s="97"/>
      <c r="J61" s="96"/>
      <c r="K61" s="42"/>
      <c r="L61" s="127"/>
    </row>
    <row r="62" spans="1:12" ht="13.5" customHeight="1" x14ac:dyDescent="0.2">
      <c r="A62" s="43"/>
      <c r="B62" s="140"/>
      <c r="C62" s="102"/>
      <c r="D62" s="60"/>
      <c r="E62" s="96"/>
      <c r="F62" s="41"/>
      <c r="G62" s="96"/>
      <c r="H62" s="152"/>
      <c r="I62" s="97"/>
      <c r="J62" s="96"/>
      <c r="K62" s="42"/>
      <c r="L62" s="127"/>
    </row>
    <row r="63" spans="1:12" ht="13.5" customHeight="1" x14ac:dyDescent="0.2">
      <c r="A63" s="78">
        <f>MAX($A$6:A62)+1</f>
        <v>18</v>
      </c>
      <c r="B63" s="15">
        <f>IF(B60="","",B60+1)</f>
        <v>46431</v>
      </c>
      <c r="C63" s="80" t="str">
        <f>TEXT(B63,"aaa")</f>
        <v>土</v>
      </c>
      <c r="D63" s="60"/>
      <c r="E63" s="96"/>
      <c r="F63" s="41"/>
      <c r="G63" s="96"/>
      <c r="H63" s="152"/>
      <c r="I63" s="97"/>
      <c r="J63" s="96"/>
      <c r="K63" s="42"/>
      <c r="L63" s="127"/>
    </row>
    <row r="64" spans="1:12" ht="13.5" customHeight="1" x14ac:dyDescent="0.2">
      <c r="A64" s="118"/>
      <c r="B64" s="20"/>
      <c r="C64" s="64"/>
      <c r="D64" s="60"/>
      <c r="E64" s="96"/>
      <c r="F64" s="41"/>
      <c r="G64" s="96"/>
      <c r="H64" s="152"/>
      <c r="I64" s="97"/>
      <c r="J64" s="96"/>
      <c r="K64" s="42"/>
      <c r="L64" s="127"/>
    </row>
    <row r="65" spans="1:12" ht="13.5" customHeight="1" x14ac:dyDescent="0.2">
      <c r="A65" s="78"/>
      <c r="B65" s="15"/>
      <c r="C65" s="66"/>
      <c r="D65" s="60"/>
      <c r="E65" s="96"/>
      <c r="F65" s="41"/>
      <c r="G65" s="96"/>
      <c r="H65" s="152"/>
      <c r="I65" s="97"/>
      <c r="J65" s="96"/>
      <c r="K65" s="42"/>
      <c r="L65" s="127"/>
    </row>
    <row r="66" spans="1:12" ht="13.5" customHeight="1" x14ac:dyDescent="0.2">
      <c r="A66" s="78">
        <f>MAX($A$6:A65)+1</f>
        <v>19</v>
      </c>
      <c r="B66" s="15">
        <f>IF(B63="","",B63+1)</f>
        <v>46432</v>
      </c>
      <c r="C66" s="143" t="str">
        <f>TEXT(B66,"aaa")</f>
        <v>日</v>
      </c>
      <c r="D66" s="60"/>
      <c r="E66" s="96"/>
      <c r="F66" s="41"/>
      <c r="G66" s="96"/>
      <c r="H66" s="152"/>
      <c r="I66" s="97"/>
      <c r="J66" s="96"/>
      <c r="K66" s="42"/>
      <c r="L66" s="127"/>
    </row>
    <row r="67" spans="1:12" ht="13.5" customHeight="1" x14ac:dyDescent="0.2">
      <c r="A67" s="118"/>
      <c r="B67" s="20"/>
      <c r="C67" s="64"/>
      <c r="D67" s="60"/>
      <c r="E67" s="96"/>
      <c r="F67" s="41"/>
      <c r="G67" s="96"/>
      <c r="H67" s="152"/>
      <c r="I67" s="97"/>
      <c r="J67" s="96"/>
      <c r="K67" s="42"/>
      <c r="L67" s="127"/>
    </row>
    <row r="68" spans="1:12" ht="13.5" customHeight="1" x14ac:dyDescent="0.2">
      <c r="A68" s="43"/>
      <c r="B68" s="15"/>
      <c r="C68" s="66"/>
      <c r="D68" s="60"/>
      <c r="E68" s="96"/>
      <c r="F68" s="41"/>
      <c r="G68" s="96"/>
      <c r="H68" s="152"/>
      <c r="I68" s="97"/>
      <c r="J68" s="96"/>
      <c r="K68" s="42"/>
      <c r="L68" s="127"/>
    </row>
    <row r="69" spans="1:12" ht="13.5" customHeight="1" x14ac:dyDescent="0.2">
      <c r="A69" s="78">
        <f>MAX($A$6:A68)+1</f>
        <v>20</v>
      </c>
      <c r="B69" s="15">
        <f>IF(B63="","",B66+1)</f>
        <v>46433</v>
      </c>
      <c r="C69" s="80" t="str">
        <f>TEXT(B69,"aaa")</f>
        <v>月</v>
      </c>
      <c r="D69" s="60"/>
      <c r="E69" s="96"/>
      <c r="F69" s="41"/>
      <c r="G69" s="96"/>
      <c r="H69" s="152"/>
      <c r="I69" s="97"/>
      <c r="J69" s="96"/>
      <c r="K69" s="42"/>
      <c r="L69" s="127"/>
    </row>
    <row r="70" spans="1:12" ht="13.5" customHeight="1" x14ac:dyDescent="0.2">
      <c r="A70" s="119"/>
      <c r="B70" s="44"/>
      <c r="C70" s="65"/>
      <c r="D70" s="60"/>
      <c r="E70" s="96"/>
      <c r="F70" s="41"/>
      <c r="G70" s="45"/>
      <c r="H70" s="153"/>
      <c r="I70" s="97"/>
      <c r="J70" s="36" t="s">
        <v>10</v>
      </c>
      <c r="K70" s="26" t="s">
        <v>6</v>
      </c>
      <c r="L70" s="129"/>
    </row>
    <row r="71" spans="1:12" ht="13.5" customHeight="1" x14ac:dyDescent="0.2">
      <c r="A71" s="135"/>
      <c r="B71" s="154">
        <f>IF(B66="","",B69+1)</f>
        <v>46434</v>
      </c>
      <c r="C71" s="157" t="str">
        <f>TEXT(B71,"aaa")</f>
        <v>火</v>
      </c>
      <c r="D71" s="62"/>
      <c r="E71" s="38"/>
      <c r="F71" s="39"/>
      <c r="G71" s="103"/>
      <c r="H71" s="40"/>
      <c r="I71" s="40"/>
      <c r="J71" s="104"/>
      <c r="K71" s="74"/>
      <c r="L71" s="127"/>
    </row>
    <row r="72" spans="1:12" ht="13.5" customHeight="1" x14ac:dyDescent="0.2">
      <c r="A72" s="78">
        <f>MAX($A$6:A71)+1</f>
        <v>21</v>
      </c>
      <c r="B72" s="155"/>
      <c r="C72" s="158"/>
      <c r="D72" s="60"/>
      <c r="E72" s="96"/>
      <c r="F72" s="41"/>
      <c r="G72" s="45"/>
      <c r="H72" s="97" t="s">
        <v>17</v>
      </c>
      <c r="I72" s="97"/>
      <c r="J72" s="96"/>
      <c r="K72" s="42"/>
      <c r="L72" s="127"/>
    </row>
    <row r="73" spans="1:12" ht="13.5" customHeight="1" x14ac:dyDescent="0.2">
      <c r="A73" s="136"/>
      <c r="B73" s="155"/>
      <c r="C73" s="158"/>
      <c r="D73" s="60"/>
      <c r="E73" s="96"/>
      <c r="F73" s="41"/>
      <c r="G73" s="45"/>
      <c r="H73" s="97" t="s">
        <v>11</v>
      </c>
      <c r="I73" s="97"/>
      <c r="J73" s="96"/>
      <c r="K73" s="42"/>
      <c r="L73" s="127"/>
    </row>
    <row r="74" spans="1:12" ht="13.5" customHeight="1" x14ac:dyDescent="0.2">
      <c r="A74" s="137"/>
      <c r="B74" s="156"/>
      <c r="C74" s="159"/>
      <c r="D74" s="61"/>
      <c r="E74" s="33"/>
      <c r="F74" s="34"/>
      <c r="G74" s="46"/>
      <c r="H74" s="35"/>
      <c r="I74" s="105"/>
      <c r="J74" s="36" t="s">
        <v>10</v>
      </c>
      <c r="K74" s="26" t="s">
        <v>6</v>
      </c>
      <c r="L74" s="129"/>
    </row>
    <row r="75" spans="1:12" ht="13.5" customHeight="1" x14ac:dyDescent="0.2">
      <c r="A75" s="135"/>
      <c r="B75" s="154">
        <f>IF(B71="","",B71+1)</f>
        <v>46435</v>
      </c>
      <c r="C75" s="65"/>
      <c r="D75" s="60"/>
      <c r="E75" s="77"/>
      <c r="F75" s="41"/>
      <c r="G75" s="45"/>
      <c r="H75" s="97"/>
      <c r="I75" s="96"/>
      <c r="J75" s="96"/>
      <c r="K75" s="42"/>
      <c r="L75" s="127"/>
    </row>
    <row r="76" spans="1:12" ht="13.5" customHeight="1" x14ac:dyDescent="0.2">
      <c r="A76" s="136"/>
      <c r="B76" s="155"/>
      <c r="C76" s="90"/>
      <c r="D76" s="63" t="s">
        <v>16</v>
      </c>
      <c r="E76" s="110" t="s">
        <v>35</v>
      </c>
      <c r="F76" s="16" t="s">
        <v>12</v>
      </c>
      <c r="G76" s="17"/>
      <c r="H76" s="18" t="s">
        <v>25</v>
      </c>
      <c r="I76" s="94"/>
      <c r="J76" s="95"/>
      <c r="K76" s="42"/>
      <c r="L76" s="127"/>
    </row>
    <row r="77" spans="1:12" ht="13.5" hidden="1" customHeight="1" x14ac:dyDescent="0.2">
      <c r="A77" s="136"/>
      <c r="B77" s="155"/>
      <c r="C77" s="79"/>
      <c r="D77" s="63" t="s">
        <v>16</v>
      </c>
      <c r="E77" s="94" t="s">
        <v>14</v>
      </c>
      <c r="F77" s="16" t="s">
        <v>9</v>
      </c>
      <c r="G77" s="17"/>
      <c r="H77" s="112"/>
      <c r="I77" s="94"/>
      <c r="J77" s="95"/>
      <c r="K77" s="42"/>
      <c r="L77" s="127"/>
    </row>
    <row r="78" spans="1:12" ht="13.5" customHeight="1" x14ac:dyDescent="0.2">
      <c r="A78" s="78">
        <f>MAX($A$6:A77)+1</f>
        <v>22</v>
      </c>
      <c r="B78" s="155"/>
      <c r="C78" s="80" t="str">
        <f>TEXT(B75,"aaa")</f>
        <v>水</v>
      </c>
      <c r="D78" s="63" t="s">
        <v>16</v>
      </c>
      <c r="E78" s="110" t="s">
        <v>34</v>
      </c>
      <c r="F78" s="41" t="s">
        <v>9</v>
      </c>
      <c r="G78" s="17"/>
      <c r="H78" s="112"/>
      <c r="I78" s="94"/>
      <c r="J78" s="95"/>
      <c r="K78" s="42"/>
      <c r="L78" s="127"/>
    </row>
    <row r="79" spans="1:12" ht="13.5" customHeight="1" x14ac:dyDescent="0.2">
      <c r="A79" s="136"/>
      <c r="B79" s="155"/>
      <c r="C79" s="80"/>
      <c r="D79" s="60"/>
      <c r="E79" s="96"/>
      <c r="F79" s="41"/>
      <c r="G79" s="17"/>
      <c r="H79" s="112"/>
      <c r="I79" s="94"/>
      <c r="J79" s="95"/>
      <c r="K79" s="42"/>
      <c r="L79" s="150" t="s">
        <v>47</v>
      </c>
    </row>
    <row r="80" spans="1:12" ht="13.5" customHeight="1" x14ac:dyDescent="0.2">
      <c r="A80" s="137"/>
      <c r="B80" s="156"/>
      <c r="C80" s="79"/>
      <c r="D80" s="60"/>
      <c r="E80" s="33"/>
      <c r="F80" s="34"/>
      <c r="G80" s="23"/>
      <c r="H80" s="75"/>
      <c r="I80" s="76"/>
      <c r="J80" s="25" t="s">
        <v>18</v>
      </c>
      <c r="K80" s="26" t="s">
        <v>6</v>
      </c>
      <c r="L80" s="127"/>
    </row>
    <row r="81" spans="1:12" ht="13.5" customHeight="1" x14ac:dyDescent="0.2">
      <c r="A81" s="135"/>
      <c r="B81" s="154">
        <f>IF(B75="","",B75+1)</f>
        <v>46436</v>
      </c>
      <c r="C81" s="157" t="str">
        <f>TEXT(B81,"aaa")</f>
        <v>木</v>
      </c>
      <c r="D81" s="120"/>
      <c r="E81" s="122"/>
      <c r="F81" s="28"/>
      <c r="G81" s="29"/>
      <c r="H81" s="30"/>
      <c r="I81" s="30"/>
      <c r="J81" s="30"/>
      <c r="K81" s="74"/>
      <c r="L81" s="127"/>
    </row>
    <row r="82" spans="1:12" ht="13.5" customHeight="1" x14ac:dyDescent="0.2">
      <c r="A82" s="78">
        <f>MAX($A$6:A81)+1</f>
        <v>23</v>
      </c>
      <c r="B82" s="170"/>
      <c r="C82" s="170"/>
      <c r="D82" s="5"/>
      <c r="E82" s="123"/>
      <c r="F82" s="115"/>
      <c r="G82" s="17"/>
      <c r="H82" s="18" t="s">
        <v>15</v>
      </c>
      <c r="I82" s="94"/>
      <c r="J82" s="95"/>
      <c r="K82" s="42"/>
      <c r="L82" s="127"/>
    </row>
    <row r="83" spans="1:12" ht="13.5" customHeight="1" thickBot="1" x14ac:dyDescent="0.25">
      <c r="A83" s="138"/>
      <c r="B83" s="173"/>
      <c r="C83" s="173"/>
      <c r="D83" s="121"/>
      <c r="E83" s="124"/>
      <c r="F83" s="113"/>
      <c r="G83" s="48"/>
      <c r="H83" s="125"/>
      <c r="I83" s="114"/>
      <c r="J83" s="116"/>
      <c r="K83" s="117"/>
      <c r="L83" s="128"/>
    </row>
    <row r="84" spans="1:12" ht="13.5" customHeight="1" x14ac:dyDescent="0.2">
      <c r="A84" s="49"/>
      <c r="B84" s="50"/>
      <c r="C84" s="51"/>
      <c r="D84" s="52"/>
      <c r="E84" s="53"/>
      <c r="F84" s="54"/>
      <c r="G84" s="53"/>
      <c r="H84" s="55"/>
      <c r="I84" s="53"/>
      <c r="J84" s="53"/>
      <c r="K84" s="53"/>
    </row>
    <row r="85" spans="1:12" ht="13.5" customHeight="1" x14ac:dyDescent="0.2">
      <c r="A85" s="49" t="s">
        <v>13</v>
      </c>
      <c r="B85" s="56"/>
      <c r="C85" s="57"/>
      <c r="D85" s="58"/>
      <c r="E85" s="17"/>
      <c r="F85" s="47"/>
      <c r="G85" s="17"/>
      <c r="H85" s="18"/>
      <c r="I85" s="17"/>
      <c r="J85" s="17"/>
      <c r="K85" s="17"/>
    </row>
    <row r="86" spans="1:12" ht="13.5" customHeight="1" x14ac:dyDescent="0.2"/>
    <row r="87" spans="1:12" ht="13.5" customHeight="1" x14ac:dyDescent="0.2">
      <c r="H87" s="7" t="s">
        <v>19</v>
      </c>
    </row>
    <row r="88" spans="1:12" ht="13.5" customHeight="1" x14ac:dyDescent="0.2"/>
    <row r="89" spans="1:12" ht="13.5" customHeight="1" x14ac:dyDescent="0.2"/>
    <row r="90" spans="1:12" ht="13.5" customHeight="1" x14ac:dyDescent="0.2"/>
    <row r="91" spans="1:12" s="1" customFormat="1" ht="13.5" customHeight="1" x14ac:dyDescent="0.2">
      <c r="B91" s="2"/>
      <c r="C91" s="3"/>
      <c r="D91" s="4"/>
      <c r="E91" s="5"/>
      <c r="F91" s="6"/>
      <c r="G91" s="5"/>
      <c r="H91" s="7"/>
      <c r="I91" s="5"/>
      <c r="J91" s="5"/>
      <c r="K91" s="5"/>
    </row>
    <row r="92" spans="1:12" s="1" customFormat="1" ht="13.5" customHeight="1" x14ac:dyDescent="0.2">
      <c r="B92" s="2"/>
      <c r="C92" s="3"/>
      <c r="D92" s="4"/>
      <c r="E92" s="5"/>
      <c r="F92" s="6"/>
      <c r="G92" s="5"/>
      <c r="H92" s="7"/>
      <c r="I92" s="5"/>
      <c r="J92" s="5"/>
      <c r="K92" s="5"/>
    </row>
    <row r="93" spans="1:12" s="1" customFormat="1" ht="13.5" customHeight="1" x14ac:dyDescent="0.2">
      <c r="B93" s="2"/>
      <c r="C93" s="3"/>
      <c r="D93" s="4"/>
      <c r="E93" s="5"/>
      <c r="F93" s="6"/>
      <c r="G93" s="5"/>
      <c r="H93" s="7"/>
      <c r="I93" s="5"/>
      <c r="J93" s="5"/>
      <c r="K93" s="5"/>
    </row>
    <row r="94" spans="1:12" s="1" customFormat="1" ht="13.5" customHeight="1" x14ac:dyDescent="0.2">
      <c r="B94" s="2"/>
      <c r="C94" s="3"/>
      <c r="D94" s="4"/>
      <c r="E94" s="5"/>
      <c r="F94" s="6"/>
      <c r="G94" s="5"/>
      <c r="H94" s="7"/>
      <c r="I94" s="5"/>
      <c r="J94" s="5"/>
      <c r="K94" s="5"/>
    </row>
    <row r="95" spans="1:12" s="1" customFormat="1" ht="13.5" customHeight="1" x14ac:dyDescent="0.2">
      <c r="B95" s="2"/>
      <c r="C95" s="3"/>
      <c r="D95" s="4"/>
      <c r="E95" s="5"/>
      <c r="F95" s="6"/>
      <c r="G95" s="5"/>
      <c r="H95" s="7"/>
      <c r="I95" s="5"/>
      <c r="J95" s="5"/>
      <c r="K95" s="5"/>
    </row>
    <row r="96" spans="1:12" s="1" customFormat="1" ht="13.5" customHeight="1" x14ac:dyDescent="0.2">
      <c r="B96" s="2"/>
      <c r="C96" s="3"/>
      <c r="D96" s="4"/>
      <c r="E96" s="5"/>
      <c r="F96" s="6"/>
      <c r="G96" s="5"/>
      <c r="H96" s="7"/>
      <c r="I96" s="5"/>
      <c r="J96" s="5"/>
      <c r="K96" s="5"/>
    </row>
    <row r="97" spans="2:11" s="1" customFormat="1" ht="13.5" customHeight="1" x14ac:dyDescent="0.2">
      <c r="B97" s="2"/>
      <c r="C97" s="3"/>
      <c r="D97" s="4"/>
      <c r="E97" s="5"/>
      <c r="F97" s="6"/>
      <c r="G97" s="5"/>
      <c r="H97" s="7"/>
      <c r="I97" s="5"/>
      <c r="J97" s="5"/>
      <c r="K97" s="5"/>
    </row>
    <row r="98" spans="2:11" s="1" customFormat="1" ht="13.5" customHeight="1" x14ac:dyDescent="0.2">
      <c r="B98" s="2"/>
      <c r="C98" s="3"/>
      <c r="D98" s="4"/>
      <c r="E98" s="5"/>
      <c r="F98" s="6"/>
      <c r="G98" s="5"/>
      <c r="H98" s="7"/>
      <c r="I98" s="5"/>
      <c r="J98" s="5"/>
      <c r="K98" s="5"/>
    </row>
    <row r="99" spans="2:11" s="1" customFormat="1" ht="13.5" customHeight="1" x14ac:dyDescent="0.2">
      <c r="B99" s="2"/>
      <c r="C99" s="3"/>
      <c r="D99" s="4"/>
      <c r="E99" s="5"/>
      <c r="F99" s="6"/>
      <c r="G99" s="5"/>
      <c r="H99" s="7"/>
      <c r="I99" s="5"/>
      <c r="J99" s="5"/>
      <c r="K99" s="5"/>
    </row>
    <row r="100" spans="2:11" s="1" customFormat="1" ht="13.5" customHeight="1" x14ac:dyDescent="0.2">
      <c r="B100" s="2"/>
      <c r="C100" s="3"/>
      <c r="D100" s="4"/>
      <c r="E100" s="5"/>
      <c r="F100" s="6"/>
      <c r="G100" s="5"/>
      <c r="H100" s="7"/>
      <c r="I100" s="5"/>
      <c r="J100" s="5"/>
      <c r="K100" s="5"/>
    </row>
    <row r="101" spans="2:11" s="1" customFormat="1" ht="13.5" customHeight="1" x14ac:dyDescent="0.2">
      <c r="B101" s="2"/>
      <c r="C101" s="3"/>
      <c r="D101" s="4"/>
      <c r="E101" s="5"/>
      <c r="F101" s="6"/>
      <c r="G101" s="5"/>
      <c r="H101" s="7"/>
      <c r="I101" s="5"/>
      <c r="J101" s="5"/>
      <c r="K101" s="5"/>
    </row>
    <row r="102" spans="2:11" s="1" customFormat="1" ht="13.5" customHeight="1" x14ac:dyDescent="0.2">
      <c r="B102" s="2"/>
      <c r="C102" s="3"/>
      <c r="D102" s="4"/>
      <c r="E102" s="5"/>
      <c r="F102" s="6"/>
      <c r="G102" s="5"/>
      <c r="H102" s="7"/>
      <c r="I102" s="5"/>
      <c r="J102" s="5"/>
      <c r="K102" s="5"/>
    </row>
    <row r="103" spans="2:11" s="1" customFormat="1" ht="13.5" customHeight="1" x14ac:dyDescent="0.2">
      <c r="B103" s="2"/>
      <c r="C103" s="3"/>
      <c r="D103" s="4"/>
      <c r="E103" s="5"/>
      <c r="F103" s="6"/>
      <c r="G103" s="5"/>
      <c r="H103" s="7"/>
      <c r="I103" s="5"/>
      <c r="J103" s="5"/>
      <c r="K103" s="5"/>
    </row>
    <row r="104" spans="2:11" s="1" customFormat="1" ht="13.5" customHeight="1" x14ac:dyDescent="0.2">
      <c r="B104" s="2"/>
      <c r="C104" s="3"/>
      <c r="D104" s="4"/>
      <c r="E104" s="5"/>
      <c r="F104" s="6"/>
      <c r="G104" s="5"/>
      <c r="H104" s="7"/>
      <c r="I104" s="5"/>
      <c r="J104" s="5"/>
      <c r="K104" s="5"/>
    </row>
    <row r="105" spans="2:11" s="1" customFormat="1" ht="13.5" customHeight="1" x14ac:dyDescent="0.2">
      <c r="B105" s="2"/>
      <c r="C105" s="3"/>
      <c r="D105" s="4"/>
      <c r="E105" s="5"/>
      <c r="F105" s="6"/>
      <c r="G105" s="5"/>
      <c r="H105" s="7"/>
      <c r="I105" s="5"/>
      <c r="J105" s="5"/>
      <c r="K105" s="5"/>
    </row>
    <row r="106" spans="2:11" s="1" customFormat="1" ht="13.5" customHeight="1" x14ac:dyDescent="0.2">
      <c r="B106" s="2"/>
      <c r="C106" s="3"/>
      <c r="D106" s="4"/>
      <c r="E106" s="5"/>
      <c r="F106" s="6"/>
      <c r="G106" s="5"/>
      <c r="H106" s="7"/>
      <c r="I106" s="5"/>
      <c r="J106" s="5"/>
      <c r="K106" s="5"/>
    </row>
    <row r="107" spans="2:11" s="1" customFormat="1" ht="13.5" customHeight="1" x14ac:dyDescent="0.2">
      <c r="B107" s="2"/>
      <c r="C107" s="3"/>
      <c r="D107" s="4"/>
      <c r="E107" s="5"/>
      <c r="F107" s="6"/>
      <c r="G107" s="5"/>
      <c r="H107" s="7"/>
      <c r="I107" s="5"/>
      <c r="J107" s="5"/>
      <c r="K107" s="5"/>
    </row>
    <row r="108" spans="2:11" s="1" customFormat="1" ht="13.5" customHeight="1" x14ac:dyDescent="0.2">
      <c r="B108" s="2"/>
      <c r="C108" s="3"/>
      <c r="D108" s="4"/>
      <c r="E108" s="5"/>
      <c r="F108" s="6"/>
      <c r="G108" s="5"/>
      <c r="H108" s="7"/>
      <c r="I108" s="5"/>
      <c r="J108" s="5"/>
      <c r="K108" s="5"/>
    </row>
    <row r="109" spans="2:11" s="1" customFormat="1" ht="13.5" customHeight="1" x14ac:dyDescent="0.2">
      <c r="B109" s="2"/>
      <c r="C109" s="3"/>
      <c r="D109" s="4"/>
      <c r="E109" s="5"/>
      <c r="F109" s="6"/>
      <c r="G109" s="5"/>
      <c r="H109" s="7"/>
      <c r="I109" s="5"/>
      <c r="J109" s="5"/>
      <c r="K109" s="5"/>
    </row>
    <row r="110" spans="2:11" s="1" customFormat="1" ht="13.5" customHeight="1" x14ac:dyDescent="0.2">
      <c r="B110" s="2"/>
      <c r="C110" s="3"/>
      <c r="D110" s="4"/>
      <c r="E110" s="5"/>
      <c r="F110" s="6"/>
      <c r="G110" s="5"/>
      <c r="H110" s="7"/>
      <c r="I110" s="5"/>
      <c r="J110" s="5"/>
      <c r="K110" s="5"/>
    </row>
    <row r="111" spans="2:11" s="1" customFormat="1" ht="13.5" customHeight="1" x14ac:dyDescent="0.2">
      <c r="B111" s="2"/>
      <c r="C111" s="3"/>
      <c r="D111" s="4"/>
      <c r="E111" s="5"/>
      <c r="F111" s="6"/>
      <c r="G111" s="5"/>
      <c r="H111" s="7"/>
      <c r="I111" s="5"/>
      <c r="J111" s="5"/>
      <c r="K111" s="5"/>
    </row>
    <row r="112" spans="2:11" s="1" customFormat="1" ht="13.5" customHeight="1" x14ac:dyDescent="0.2">
      <c r="B112" s="2"/>
      <c r="C112" s="3"/>
      <c r="D112" s="4"/>
      <c r="E112" s="5"/>
      <c r="F112" s="6"/>
      <c r="G112" s="5"/>
      <c r="H112" s="7"/>
      <c r="I112" s="5"/>
      <c r="J112" s="5"/>
      <c r="K112" s="5"/>
    </row>
    <row r="113" spans="2:11" s="1" customFormat="1" ht="13.5" customHeight="1" x14ac:dyDescent="0.2">
      <c r="B113" s="2"/>
      <c r="C113" s="3"/>
      <c r="D113" s="4"/>
      <c r="E113" s="5"/>
      <c r="F113" s="6"/>
      <c r="G113" s="5"/>
      <c r="H113" s="7"/>
      <c r="I113" s="5"/>
      <c r="J113" s="5"/>
      <c r="K113" s="5"/>
    </row>
    <row r="114" spans="2:11" s="1" customFormat="1" ht="13.5" customHeight="1" x14ac:dyDescent="0.2">
      <c r="B114" s="2"/>
      <c r="C114" s="3"/>
      <c r="D114" s="4"/>
      <c r="E114" s="5"/>
      <c r="F114" s="6"/>
      <c r="G114" s="5"/>
      <c r="H114" s="7"/>
      <c r="I114" s="5"/>
      <c r="J114" s="5"/>
      <c r="K114" s="5"/>
    </row>
    <row r="115" spans="2:11" s="1" customFormat="1" ht="13.5" customHeight="1" x14ac:dyDescent="0.2">
      <c r="B115" s="2"/>
      <c r="C115" s="3"/>
      <c r="D115" s="4"/>
      <c r="E115" s="5"/>
      <c r="F115" s="6"/>
      <c r="G115" s="5"/>
      <c r="H115" s="7"/>
      <c r="I115" s="5"/>
      <c r="J115" s="5"/>
      <c r="K115" s="5"/>
    </row>
    <row r="116" spans="2:11" s="1" customFormat="1" ht="13.5" customHeight="1" x14ac:dyDescent="0.2">
      <c r="B116" s="2"/>
      <c r="C116" s="3"/>
      <c r="D116" s="4"/>
      <c r="E116" s="5"/>
      <c r="F116" s="6"/>
      <c r="G116" s="5"/>
      <c r="H116" s="7"/>
      <c r="I116" s="5"/>
      <c r="J116" s="5"/>
      <c r="K116" s="5"/>
    </row>
    <row r="117" spans="2:11" s="1" customFormat="1" ht="13.5" customHeight="1" x14ac:dyDescent="0.2">
      <c r="B117" s="2"/>
      <c r="C117" s="3"/>
      <c r="D117" s="4"/>
      <c r="E117" s="5"/>
      <c r="F117" s="6"/>
      <c r="G117" s="5"/>
      <c r="H117" s="7"/>
      <c r="I117" s="5"/>
      <c r="J117" s="5"/>
      <c r="K117" s="5"/>
    </row>
    <row r="118" spans="2:11" s="1" customFormat="1" ht="13.5" customHeight="1" x14ac:dyDescent="0.2">
      <c r="B118" s="2"/>
      <c r="C118" s="3"/>
      <c r="D118" s="4"/>
      <c r="E118" s="5"/>
      <c r="F118" s="6"/>
      <c r="G118" s="5"/>
      <c r="H118" s="7"/>
      <c r="I118" s="5"/>
      <c r="J118" s="5"/>
      <c r="K118" s="5"/>
    </row>
    <row r="119" spans="2:11" s="1" customFormat="1" ht="13.5" customHeight="1" x14ac:dyDescent="0.2">
      <c r="B119" s="2"/>
      <c r="C119" s="3"/>
      <c r="D119" s="4"/>
      <c r="E119" s="5"/>
      <c r="F119" s="6"/>
      <c r="G119" s="5"/>
      <c r="H119" s="7"/>
      <c r="I119" s="5"/>
      <c r="J119" s="5"/>
      <c r="K119" s="5"/>
    </row>
    <row r="120" spans="2:11" s="1" customFormat="1" ht="13.5" customHeight="1" x14ac:dyDescent="0.2">
      <c r="B120" s="2"/>
      <c r="C120" s="3"/>
      <c r="D120" s="4"/>
      <c r="E120" s="5"/>
      <c r="F120" s="6"/>
      <c r="G120" s="5"/>
      <c r="H120" s="7"/>
      <c r="I120" s="5"/>
      <c r="J120" s="5"/>
      <c r="K120" s="5"/>
    </row>
    <row r="121" spans="2:11" s="1" customFormat="1" ht="13.5" customHeight="1" x14ac:dyDescent="0.2">
      <c r="B121" s="2"/>
      <c r="C121" s="3"/>
      <c r="D121" s="4"/>
      <c r="E121" s="5"/>
      <c r="F121" s="6"/>
      <c r="G121" s="5"/>
      <c r="H121" s="7"/>
      <c r="I121" s="5"/>
      <c r="J121" s="5"/>
      <c r="K121" s="5"/>
    </row>
    <row r="122" spans="2:11" s="1" customFormat="1" ht="13.5" customHeight="1" x14ac:dyDescent="0.2">
      <c r="B122" s="2"/>
      <c r="C122" s="3"/>
      <c r="D122" s="4"/>
      <c r="E122" s="5"/>
      <c r="F122" s="6"/>
      <c r="G122" s="5"/>
      <c r="H122" s="7"/>
      <c r="I122" s="5"/>
      <c r="J122" s="5"/>
      <c r="K122" s="5"/>
    </row>
    <row r="123" spans="2:11" s="1" customFormat="1" ht="13.5" customHeight="1" x14ac:dyDescent="0.2">
      <c r="B123" s="2"/>
      <c r="C123" s="3"/>
      <c r="D123" s="4"/>
      <c r="E123" s="5"/>
      <c r="F123" s="6"/>
      <c r="G123" s="5"/>
      <c r="H123" s="7"/>
      <c r="I123" s="5"/>
      <c r="J123" s="5"/>
      <c r="K123" s="5"/>
    </row>
    <row r="124" spans="2:11" s="1" customFormat="1" ht="13.5" customHeight="1" x14ac:dyDescent="0.2">
      <c r="B124" s="2"/>
      <c r="C124" s="3"/>
      <c r="D124" s="4"/>
      <c r="E124" s="5"/>
      <c r="F124" s="6"/>
      <c r="G124" s="5"/>
      <c r="H124" s="7"/>
      <c r="I124" s="5"/>
      <c r="J124" s="5"/>
      <c r="K124" s="5"/>
    </row>
    <row r="125" spans="2:11" s="1" customFormat="1" ht="13.5" customHeight="1" x14ac:dyDescent="0.2">
      <c r="B125" s="2"/>
      <c r="C125" s="3"/>
      <c r="D125" s="4"/>
      <c r="E125" s="5"/>
      <c r="F125" s="6"/>
      <c r="G125" s="5"/>
      <c r="H125" s="7"/>
      <c r="I125" s="5"/>
      <c r="J125" s="5"/>
      <c r="K125" s="5"/>
    </row>
    <row r="126" spans="2:11" s="1" customFormat="1" ht="13.5" customHeight="1" x14ac:dyDescent="0.2">
      <c r="B126" s="2"/>
      <c r="C126" s="3"/>
      <c r="D126" s="4"/>
      <c r="E126" s="5"/>
      <c r="F126" s="6"/>
      <c r="G126" s="5"/>
      <c r="H126" s="7"/>
      <c r="I126" s="5"/>
      <c r="J126" s="5"/>
      <c r="K126" s="5"/>
    </row>
    <row r="127" spans="2:11" s="1" customFormat="1" ht="13.5" customHeight="1" x14ac:dyDescent="0.2">
      <c r="B127" s="2"/>
      <c r="C127" s="3"/>
      <c r="D127" s="4"/>
      <c r="E127" s="5"/>
      <c r="F127" s="6"/>
      <c r="G127" s="5"/>
      <c r="H127" s="7"/>
      <c r="I127" s="5"/>
      <c r="J127" s="5"/>
      <c r="K127" s="5"/>
    </row>
    <row r="128" spans="2:11" s="1" customFormat="1" ht="13.5" customHeight="1" x14ac:dyDescent="0.2">
      <c r="B128" s="2"/>
      <c r="C128" s="3"/>
      <c r="D128" s="4"/>
      <c r="E128" s="5"/>
      <c r="F128" s="6"/>
      <c r="G128" s="5"/>
      <c r="H128" s="7"/>
      <c r="I128" s="5"/>
      <c r="J128" s="5"/>
      <c r="K128" s="5"/>
    </row>
    <row r="129" spans="2:11" s="1" customFormat="1" ht="13.5" customHeight="1" x14ac:dyDescent="0.2">
      <c r="B129" s="2"/>
      <c r="C129" s="3"/>
      <c r="D129" s="4"/>
      <c r="E129" s="5"/>
      <c r="F129" s="6"/>
      <c r="G129" s="5"/>
      <c r="H129" s="7"/>
      <c r="I129" s="5"/>
      <c r="J129" s="5"/>
      <c r="K129" s="5"/>
    </row>
    <row r="130" spans="2:11" s="1" customFormat="1" ht="13.5" customHeight="1" x14ac:dyDescent="0.2">
      <c r="B130" s="2"/>
      <c r="C130" s="3"/>
      <c r="D130" s="4"/>
      <c r="E130" s="5"/>
      <c r="F130" s="6"/>
      <c r="G130" s="5"/>
      <c r="H130" s="7"/>
      <c r="I130" s="5"/>
      <c r="J130" s="5"/>
      <c r="K130" s="5"/>
    </row>
    <row r="131" spans="2:11" s="1" customFormat="1" ht="13.5" customHeight="1" x14ac:dyDescent="0.2">
      <c r="B131" s="2"/>
      <c r="C131" s="3"/>
      <c r="D131" s="4"/>
      <c r="E131" s="5"/>
      <c r="F131" s="6"/>
      <c r="G131" s="5"/>
      <c r="H131" s="7"/>
      <c r="I131" s="5"/>
      <c r="J131" s="5"/>
      <c r="K131" s="5"/>
    </row>
    <row r="132" spans="2:11" s="1" customFormat="1" ht="13.5" customHeight="1" x14ac:dyDescent="0.2">
      <c r="B132" s="2"/>
      <c r="C132" s="3"/>
      <c r="D132" s="4"/>
      <c r="E132" s="5"/>
      <c r="F132" s="6"/>
      <c r="G132" s="5"/>
      <c r="H132" s="7"/>
      <c r="I132" s="5"/>
      <c r="J132" s="5"/>
      <c r="K132" s="5"/>
    </row>
    <row r="133" spans="2:11" s="1" customFormat="1" ht="13.5" customHeight="1" x14ac:dyDescent="0.2">
      <c r="B133" s="2"/>
      <c r="C133" s="3"/>
      <c r="D133" s="4"/>
      <c r="E133" s="5"/>
      <c r="F133" s="6"/>
      <c r="G133" s="5"/>
      <c r="H133" s="7"/>
      <c r="I133" s="5"/>
      <c r="J133" s="5"/>
      <c r="K133" s="5"/>
    </row>
  </sheetData>
  <mergeCells count="16">
    <mergeCell ref="B75:B80"/>
    <mergeCell ref="B81:B83"/>
    <mergeCell ref="C81:C83"/>
    <mergeCell ref="A10:A16"/>
    <mergeCell ref="B10:B16"/>
    <mergeCell ref="C10:C16"/>
    <mergeCell ref="H17:H70"/>
    <mergeCell ref="B71:B74"/>
    <mergeCell ref="C71:C74"/>
    <mergeCell ref="J1:K1"/>
    <mergeCell ref="A3:L3"/>
    <mergeCell ref="E5:F5"/>
    <mergeCell ref="G5:K5"/>
    <mergeCell ref="A6:A9"/>
    <mergeCell ref="B6:B9"/>
    <mergeCell ref="C6:C9"/>
  </mergeCells>
  <phoneticPr fontId="6"/>
  <printOptions horizontalCentered="1"/>
  <pageMargins left="0.78740157480314965" right="0.59055118110236227" top="0.59055118110236227" bottom="0.59055118110236227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１収 </vt:lpstr>
      <vt:lpstr>２収</vt:lpstr>
      <vt:lpstr>３収</vt:lpstr>
      <vt:lpstr>４収 </vt:lpstr>
      <vt:lpstr>'１収 '!Print_Area</vt:lpstr>
      <vt:lpstr>'２収'!Print_Area</vt:lpstr>
      <vt:lpstr>'３収'!Print_Area</vt:lpstr>
      <vt:lpstr>'４収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土元敏信</cp:lastModifiedBy>
  <cp:lastPrinted>2026-03-31T06:51:57Z</cp:lastPrinted>
  <dcterms:created xsi:type="dcterms:W3CDTF">2016-08-25T08:09:29Z</dcterms:created>
  <dcterms:modified xsi:type="dcterms:W3CDTF">2026-03-31T06:55:46Z</dcterms:modified>
</cp:coreProperties>
</file>